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D:\Users\rodriguezad\Desktop\Comité Ejecutvo\Propuestas de Agenda\Sesiones 2022\N°03-2022 Ord 23-03-2022 (TEAMS Virtual)\"/>
    </mc:Choice>
  </mc:AlternateContent>
  <xr:revisionPtr revIDLastSave="0" documentId="13_ncr:1_{2B218867-7FCE-40B3-A2E4-9838C6B2EFC5}" xr6:coauthVersionLast="36" xr6:coauthVersionMax="36" xr10:uidLastSave="{00000000-0000-0000-0000-000000000000}"/>
  <bookViews>
    <workbookView xWindow="0" yWindow="0" windowWidth="23040" windowHeight="8484" xr2:uid="{68DBC80C-790A-42DA-A83F-926AF13C013F}"/>
  </bookViews>
  <sheets>
    <sheet name="DGPN STAP" sheetId="3" r:id="rId1"/>
    <sheet name="DGABCA" sheetId="1" r:id="rId2"/>
    <sheet name="TN" sheetId="4" r:id="rId3"/>
    <sheet name="CN" sheetId="5" r:id="rId4"/>
    <sheet name="CP" sheetId="6"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4" l="1"/>
  <c r="D5" i="4"/>
  <c r="D3" i="4"/>
</calcChain>
</file>

<file path=xl/sharedStrings.xml><?xml version="1.0" encoding="utf-8"?>
<sst xmlns="http://schemas.openxmlformats.org/spreadsheetml/2006/main" count="185" uniqueCount="133">
  <si>
    <t>Convenios Marco en ejecución.</t>
  </si>
  <si>
    <t>Convenios marco con criterios sustentables.</t>
  </si>
  <si>
    <t>Entidades registradas.</t>
  </si>
  <si>
    <t>Estudio de compras totales.</t>
  </si>
  <si>
    <t>Estudio de clientes realizados.</t>
  </si>
  <si>
    <t>PI.02.02. Nivel de administración de convenios marco administrados.</t>
  </si>
  <si>
    <t>PI.02.03. Porcentaje de cumplimiento de nuevos convenios marco publicados, con criterios sustentables.</t>
  </si>
  <si>
    <t>PI.03.01. Porcentaje de entidades del Sector Público que usan Sistema Integrado de Compras Públicas.</t>
  </si>
  <si>
    <r>
      <t xml:space="preserve">PI.03.02. Porcentaje de estudios realizados sobre uso efectivo del Sistema </t>
    </r>
    <r>
      <rPr>
        <b/>
        <sz val="9"/>
        <color theme="9" tint="-0.249977111117893"/>
        <rFont val="Arial"/>
        <family val="2"/>
      </rPr>
      <t>Integrado</t>
    </r>
    <r>
      <rPr>
        <b/>
        <sz val="9"/>
        <rFont val="Arial"/>
        <family val="2"/>
      </rPr>
      <t xml:space="preserve"> de Compra Pública.</t>
    </r>
  </si>
  <si>
    <t>PI.03.03. Porcentaje de cumplimiento de los estudios realizados.</t>
  </si>
  <si>
    <t>Línea de acción</t>
  </si>
  <si>
    <t xml:space="preserve">Actividades a desarrollar </t>
  </si>
  <si>
    <t>b. Depurar fichas técnicas que conforman el catálogo electrónico, en atención con los lineamientos de eficiencia energética.</t>
  </si>
  <si>
    <t>a. Elaborar instrumentos jurídicos, alineados al Plan Estratégico Institucional.</t>
  </si>
  <si>
    <t>b. Gestionar la implementación de mejoras identificadas al Sistema Integrado de Compra Pública, acordes a la normativa vigente.</t>
  </si>
  <si>
    <t>a. Gestionar la incorporación de las entidades pendientes de ingreso al Sistema Integrado de Compra Pública.</t>
  </si>
  <si>
    <t>a. Participación en el diseño de estrategia de fortalecimiento de capacidades.</t>
  </si>
  <si>
    <t>N/I</t>
  </si>
  <si>
    <t>Eje 1: Presupuesto por Programas Orientado a Resultados</t>
  </si>
  <si>
    <t>a. Definir los requerimientos para los ajustes respectivos en los sistemas informáticos producto de la metodología.</t>
  </si>
  <si>
    <r>
      <rPr>
        <b/>
        <sz val="11"/>
        <color theme="1"/>
        <rFont val="Arial Narrow"/>
        <family val="2"/>
      </rPr>
      <t>Cumplido</t>
    </r>
    <r>
      <rPr>
        <sz val="11"/>
        <color theme="1"/>
        <rFont val="Arial Narrow"/>
        <family val="2"/>
      </rPr>
      <t>; como consta en la última versión del Plan de Acción actualizado del PpRD, comunicado mediante correo del 24 de junio de 2021, remitido por la Directora de la STAP a Mariana Ramírez, Doris Rodríguez y al despacho del Viceministro de Egresos de Hacienda.</t>
    </r>
  </si>
  <si>
    <t>N/A</t>
  </si>
  <si>
    <t>b. Actualizar y publicar la metodología para la revisión y ajuste de las Estructuras Programáticas de las entidades del Sector Público Costarricense.</t>
  </si>
  <si>
    <t>a.  Definir el cronograma para la implementación de la metodología que permita revisar y ajustar las Estructuras Programáticas de las entidades del Sector Público.</t>
  </si>
  <si>
    <t>No hay avances a la fecha y está programado para ser atendido a febrero del 2022.</t>
  </si>
  <si>
    <t>a. Gestionar coorperación para lograr un Diagnóstico plan presupuesto en Costa Rica.</t>
  </si>
  <si>
    <t>Eje 2: Seguimiento y Evaluación a nivel presupuestario.</t>
  </si>
  <si>
    <t>a.  Gestionar recurso de coperación técnica para la elaboración de la metodología de seguimiento y evaluación para el Sector Público.</t>
  </si>
  <si>
    <t>b. Establecer propuesta metodológica  para el seguimiento y  la evaluación que realizará Hacienda.</t>
  </si>
  <si>
    <t>c. Aprobación de la propuesta metodológica.</t>
  </si>
  <si>
    <t>Para avanzar en este tema se debe cumplir el punto anterior y está programada para ser cumplida en abril del 2022.</t>
  </si>
  <si>
    <t>a. Presentación metodología de seguimiento y evaluación para el Sector Público con enfoque a resultados a la DGPN y STAP.</t>
  </si>
  <si>
    <t>Para avanzar en este tema se debe cumplir el punto anterior y está programada para ser cumplida en junio del 2022.</t>
  </si>
  <si>
    <t>a. Saldos promedios en cuentas de Caja Única (CUT) de las Juntas Educación y Administrativas, que gestionan sus pagos y cobros en la plataforma tecnológica Web Banking de Tesoro Digital/Total de saldos de Juntas de Educación y Adminsitrativas en CUT)*100/ Porcentaje de las Juntas Educación y Administrativas gestionando sus pagos y cobros en la plataforma tecnológica Web Banking de Tesoro Digital.</t>
  </si>
  <si>
    <t>b. Entidades pagando recursos de programas sociales por SUPRES/Total de entidades de programas sociales con cuentas en Tesoro Digital*100/ Porcentaje de Entidades que pagan recursos de programas sociales gestionando sus pagos y cobros en el módulo de SUPRES de Tesoro Digital.</t>
  </si>
  <si>
    <t>a. Migración de las inversiones realizadas mediante formulario RDI a la plataforma Tesoro Directo en RDD o inversiones de deuda estandarizada por subasta.</t>
  </si>
  <si>
    <t>b. Fomentar las operaciones de gestión de pasivos del MH, como mecanismo para minimizar el riesgo de refinanciamiento de la deuda interna con vencimiento en el corto plazo.</t>
  </si>
  <si>
    <t>c. Contar con instrumentos que orienten la toma de decisiones en materia de emisión y colocación de deuda interna estandarizada.</t>
  </si>
  <si>
    <t>d. Alcanzar un nivel sostenible de la Deuda Pública del Gobierno Central y mediante una adecuada de gestión de los riesgos del portafolio,  para la consolidación de las finanzas públicas.</t>
  </si>
  <si>
    <t>a. Asignar a las entidades del Gobierno Central los recursos para atender las prioridades nacionales en procura del desarrollo económico y social del país.</t>
  </si>
  <si>
    <r>
      <t>1.</t>
    </r>
    <r>
      <rPr>
        <b/>
        <sz val="7"/>
        <color theme="1"/>
        <rFont val="Times New Roman"/>
        <family val="1"/>
      </rPr>
      <t> </t>
    </r>
    <r>
      <rPr>
        <b/>
        <sz val="11"/>
        <color theme="1"/>
        <rFont val="Arial Narrow"/>
        <family val="2"/>
      </rPr>
      <t>Proveer información financiera contable de las distintas Instancias del Sector Público responsables de la gestión y evaluación financiera y presupuestaria, bajo estándares de tratamiento contable internacionalmente adoptados.</t>
    </r>
  </si>
  <si>
    <t>b. Desarrollar instrumentos que faciliten el proceso de implementación de  las NICSP en el Sector Público.</t>
  </si>
  <si>
    <t>c. Capacitar a todas las áreas contables financieras de las Instituciones Públicas.</t>
  </si>
  <si>
    <t>d, Elaborar una Guia Metodologica de Costos</t>
  </si>
  <si>
    <t>a- Integrar las Comision de Costos Interinstitucional</t>
  </si>
  <si>
    <t>b-Validación de las observaciones a la Guía de Metodología de Costos por parte de MIDEPLAN y publicación a las Instituciones del plan piloto.</t>
  </si>
  <si>
    <t>c-Aprobación de la guía por parte de la Comisión</t>
  </si>
  <si>
    <t>d-Plantear  la  reforma  del    artículo 52 de la Ley 8131</t>
  </si>
  <si>
    <t>e-Notificación de la Guía Metodológica de costos, y obtener sugerencias producto de la experiencia de validación con los ministerios de Seguridad Pública, Justicia y Paz y Ministerio de Educación Pública.</t>
  </si>
  <si>
    <t>Se  presentaron  los  requerimientos  para  el  módulo  contable  incorporando  todos  los  requisitos  que  deben  remitir  las  Unidades  Primarias  que  constituyen  la  Contabilidad  del  Poder  Ejecutivo,  y  la  información  de  la  Consolidación  de  los  Estados  Financieros  del  Poder  Ejecutivo.    En  cumplimiento  a  los  plazos  establecidos.                                                                                                                                                                                               Se  ha  venido  realizando  un  análisis  exhaustivo  con  los  Organos  Desconcentrados,  para  la  incorporación  de  los  mismos  en  la   Contabilidad  de  la  Administración  Central.</t>
  </si>
  <si>
    <t>Eje 1: Programación de Crédito Público</t>
  </si>
  <si>
    <t>a. Registrar las condiciones financieras de los recursos reembolsables que ofrecen diferentes acreedores al Sector Público para orientar a las instituciones públicas y al proceso de negociación del endeudamiento público.</t>
  </si>
  <si>
    <t>a. Definir el plan de financiamiento de la inversión pública con base en los instrumentos de planificación y priorización definidos por MIDEPLAN.</t>
  </si>
  <si>
    <t>N.A.</t>
  </si>
  <si>
    <t>Eje 2: Modalidades de financiamiento de la inversión (APP)</t>
  </si>
  <si>
    <t>a.  Fomentar actividades de capacitación para proyectos de Asociación Público Privado (APP).</t>
  </si>
  <si>
    <t>b. Desarrollar lineamientos generales y criterios iniciales para la estructuración de proyectos en APPS.</t>
  </si>
  <si>
    <t>c. Identificar los riesgos fiscales en Proyectos de APPs.</t>
  </si>
  <si>
    <t xml:space="preserve">Eje 3: Fomentar la participación ciudadana y la transparencia en la inversión pública. </t>
  </si>
  <si>
    <t>a.  Promover la elaboración de informes de aseguramiento o transparencia.</t>
  </si>
  <si>
    <t>b. Participar activamente en el Grupo Multisectorial (GMS).</t>
  </si>
  <si>
    <t>a. Publicar los informes de seguimiento a los programas/proyectos de inversión y a las operaciones crediticias asociadas.</t>
  </si>
  <si>
    <t>Reglamentos aprobados.</t>
  </si>
  <si>
    <t>PI.01.01. Porcentaje de cumplimiento de reglamentos aprobados.</t>
  </si>
  <si>
    <t>75.55% de  avance  en  promedio  NICSP en las  Instituciones  Públicas, ( con  la  adopción  de  las  NICSP  versión  2018)</t>
  </si>
  <si>
    <r>
      <t>1.</t>
    </r>
    <r>
      <rPr>
        <b/>
        <sz val="7"/>
        <color theme="1"/>
        <rFont val="Times New Roman"/>
        <family val="1"/>
      </rPr>
      <t xml:space="preserve">                  </t>
    </r>
    <r>
      <rPr>
        <b/>
        <sz val="11"/>
        <color theme="1"/>
        <rFont val="Arial Narrow"/>
        <family val="2"/>
      </rPr>
      <t>Elaboración de instrumentos (metodología y guía de aplicación) para estructuras programáticas.</t>
    </r>
  </si>
  <si>
    <r>
      <t>2.</t>
    </r>
    <r>
      <rPr>
        <b/>
        <sz val="7"/>
        <color theme="1"/>
        <rFont val="Times New Roman"/>
        <family val="1"/>
      </rPr>
      <t xml:space="preserve">                  </t>
    </r>
    <r>
      <rPr>
        <b/>
        <sz val="11"/>
        <color theme="1"/>
        <rFont val="Arial Narrow"/>
        <family val="2"/>
      </rPr>
      <t>Acompañamiento a las instituciones del Sector Público en la fase de formulación del presupuesto con enfoque de resultados.</t>
    </r>
  </si>
  <si>
    <r>
      <t>3.</t>
    </r>
    <r>
      <rPr>
        <b/>
        <sz val="7"/>
        <color theme="1"/>
        <rFont val="Times New Roman"/>
        <family val="1"/>
      </rPr>
      <t xml:space="preserve">                  </t>
    </r>
    <r>
      <rPr>
        <b/>
        <sz val="11"/>
        <color theme="1"/>
        <rFont val="Arial Narrow"/>
        <family val="2"/>
      </rPr>
      <t>Diagnóstico sobre la vinculación plan- presupuesto en Costa Rica.</t>
    </r>
  </si>
  <si>
    <r>
      <t>1.</t>
    </r>
    <r>
      <rPr>
        <b/>
        <sz val="7"/>
        <rFont val="Times New Roman"/>
        <family val="1"/>
      </rPr>
      <t xml:space="preserve">                  </t>
    </r>
    <r>
      <rPr>
        <b/>
        <sz val="11"/>
        <rFont val="Arial Narrow"/>
        <family val="2"/>
      </rPr>
      <t>Definir una metodología de seguimiento y evaluación para el Sector Público con enfoque a resultados que realizará el Ministerio de Hacienda, de acuerdo con sus competencias legales.</t>
    </r>
  </si>
  <si>
    <r>
      <t>2.</t>
    </r>
    <r>
      <rPr>
        <b/>
        <sz val="7"/>
        <rFont val="Times New Roman"/>
        <family val="1"/>
      </rPr>
      <t>               I</t>
    </r>
    <r>
      <rPr>
        <b/>
        <sz val="11"/>
        <rFont val="Arial Narrow"/>
        <family val="2"/>
      </rPr>
      <t>mplementación de la metodología de seguimiento y evaluación para el Sector Público con enfoque a resultados.</t>
    </r>
  </si>
  <si>
    <r>
      <t>1.</t>
    </r>
    <r>
      <rPr>
        <b/>
        <sz val="7"/>
        <color theme="1"/>
        <rFont val="Times New Roman"/>
        <family val="1"/>
      </rPr>
      <t xml:space="preserve">                  </t>
    </r>
    <r>
      <rPr>
        <b/>
        <sz val="11"/>
        <color theme="1"/>
        <rFont val="Arial Narrow"/>
        <family val="2"/>
      </rPr>
      <t>Ejercer la gobernanza en el uso de medios electrónicos aplicados en materia de contratación administrativa.</t>
    </r>
  </si>
  <si>
    <r>
      <t>2.</t>
    </r>
    <r>
      <rPr>
        <b/>
        <sz val="7"/>
        <color theme="1"/>
        <rFont val="Times New Roman"/>
        <family val="1"/>
      </rPr>
      <t xml:space="preserve">                  </t>
    </r>
    <r>
      <rPr>
        <b/>
        <sz val="11"/>
        <color theme="1"/>
        <rFont val="Arial Narrow"/>
        <family val="2"/>
      </rPr>
      <t>Ejercer la gobernanza en contratación administrativa a nivel del Sector Público.</t>
    </r>
  </si>
  <si>
    <r>
      <t>3.</t>
    </r>
    <r>
      <rPr>
        <b/>
        <sz val="7"/>
        <rFont val="Times New Roman"/>
        <family val="1"/>
      </rPr>
      <t xml:space="preserve">                  </t>
    </r>
    <r>
      <rPr>
        <b/>
        <sz val="11"/>
        <rFont val="Arial Narrow"/>
        <family val="2"/>
      </rPr>
      <t>Proponer las políticas públicas en contratación administrativa.</t>
    </r>
  </si>
  <si>
    <t>c. Gestionar la implementación de una herramienta institucional que promueva la apertura de datos, análisis y fiscalización de compras pública.</t>
  </si>
  <si>
    <r>
      <t>4.</t>
    </r>
    <r>
      <rPr>
        <b/>
        <sz val="7"/>
        <color theme="1"/>
        <rFont val="Times New Roman"/>
        <family val="1"/>
      </rPr>
      <t xml:space="preserve">                  </t>
    </r>
    <r>
      <rPr>
        <b/>
        <sz val="11"/>
        <color theme="1"/>
        <rFont val="Arial Narrow"/>
        <family val="2"/>
      </rPr>
      <t>Fortalecer las capacidades de los actores involucrados en contratación administrativa.</t>
    </r>
  </si>
  <si>
    <t>Dirección General de Administración de Bienes y Contratación Administrativa</t>
  </si>
  <si>
    <r>
      <t>1.</t>
    </r>
    <r>
      <rPr>
        <b/>
        <sz val="7"/>
        <color theme="1"/>
        <rFont val="Times New Roman"/>
        <family val="1"/>
      </rPr>
      <t xml:space="preserve">                  </t>
    </r>
    <r>
      <rPr>
        <b/>
        <sz val="11"/>
        <color theme="1"/>
        <rFont val="Arial Narrow"/>
        <family val="2"/>
      </rPr>
      <t>Fortalecimiento del principio de Caja Única del Estado bajo la rectoria de la Tesorería Nacional.</t>
    </r>
  </si>
  <si>
    <r>
      <t>2.</t>
    </r>
    <r>
      <rPr>
        <b/>
        <sz val="7"/>
        <color theme="1"/>
        <rFont val="Times New Roman"/>
        <family val="1"/>
      </rPr>
      <t xml:space="preserve">                  </t>
    </r>
    <r>
      <rPr>
        <b/>
        <sz val="11"/>
        <color theme="1"/>
        <rFont val="Arial Narrow"/>
        <family val="2"/>
      </rPr>
      <t>Impulsar la innovación y mejora en la gestión de activos y pasivos, que aseguren la disponibilidad de los recursos para la operatibidad del Estado.</t>
    </r>
  </si>
  <si>
    <r>
      <t>3.</t>
    </r>
    <r>
      <rPr>
        <b/>
        <sz val="7"/>
        <rFont val="Times New Roman"/>
        <family val="1"/>
      </rPr>
      <t xml:space="preserve">                  </t>
    </r>
    <r>
      <rPr>
        <b/>
        <sz val="11"/>
        <rFont val="Arial Narrow"/>
        <family val="2"/>
      </rPr>
      <t>Impulsar la innovación y mejora en la gestión financiera del Estado, que aseguren la eficiencia y eficacia en la administración de los recursos publicos para la operatibidad del Estado.</t>
    </r>
  </si>
  <si>
    <t>a) 60%
b) 20%</t>
  </si>
  <si>
    <t xml:space="preserve">El pasado 23 de noviembre se recibió el sexto borrador por parte de SIDEPRO, empresa encargada de brindar la cooperación técnica. Sin embargo, a la fecha sigue pendiente la guía para los analistas y las instituciones, pues la empresa no ha respondido. </t>
  </si>
  <si>
    <t>Se atendieron todas las propuestas de pago que la administración activa propuso y que estos han señalado cumplen con el bloque de legalidad.</t>
  </si>
  <si>
    <t>a. Promover la Adopción e implementar las NICSP en todas las Instituciones del Sector Público.</t>
  </si>
  <si>
    <t xml:space="preserve">Se han impartido 24 webinar;  capacitandose  un  total  de  más  de   200  Instituciones  Públicas  entre  Poderes y Auxiliares de la Republica,  Organos Desconcentrados, Instituciones Descentralizadas, Instituciones Financieras no Bancarias, Sector Municipal, Entes fiscalizadores (Auditorias internas y la CGR)  para  un  total  FINAL  de  14,324  funcionarios  públicos;  en  temas  relacionados  con  las  NICSP (Cambios en Politicas Contables, Libros Contables, Matriz de Autoevaluación, Fideicomisos,  Estado de Notas Contables, NICSP 33, NICSP 17, NICSP 16, NICSP 13, NICSP3, NICSP 4, NICSP 12,  NICSP 19, NICSP 31,  entre  otros  temas.
Desarrollo de una capacitacion intensiva a todos los entes públicos en los meses de noviembre y diciembre 2021 en temas de Presentación de EEFF y Balanza de Comprobación, Presentación de Requerimientos y Para Entes Fiscalizadores, EEFF y NICSP. </t>
  </si>
  <si>
    <r>
      <t xml:space="preserve">f- Planificar  e  Impartir  una capacitación a las Instituciones del  Sector  Público, en  el  año  2022  para  el  conocimiento  de  la  nueva  metodología  de  guía  de  costos  para  todo  el  sector  público;  ajustada  a  los  resultados  del  </t>
    </r>
    <r>
      <rPr>
        <b/>
        <sz val="12"/>
        <color rgb="FF000000"/>
        <rFont val="Arial Narrow"/>
        <family val="2"/>
      </rPr>
      <t xml:space="preserve"> plan piloto.</t>
    </r>
  </si>
  <si>
    <r>
      <t xml:space="preserve">81%                                                     </t>
    </r>
    <r>
      <rPr>
        <b/>
        <sz val="10"/>
        <color theme="1"/>
        <rFont val="Arial Narrow"/>
        <family val="2"/>
      </rPr>
      <t>Meta máximo 20% / logro 24,7%</t>
    </r>
  </si>
  <si>
    <r>
      <t xml:space="preserve">94,1%                                                 </t>
    </r>
    <r>
      <rPr>
        <b/>
        <sz val="10"/>
        <color theme="1"/>
        <rFont val="Arial Narrow"/>
        <family val="2"/>
      </rPr>
      <t>Meta máximo 35% / logro 37,2%</t>
    </r>
  </si>
  <si>
    <t xml:space="preserve">  A la fecha, quedan pendientes de incorporación 13 entidades: 5 en implementación y 8 en pendientes.</t>
  </si>
  <si>
    <t xml:space="preserve">El nivel de implementación sobre el universo total es de 95,3%.
</t>
  </si>
  <si>
    <t>Se concretaron las mejoras  realizadas con base en la Ley N°7494. Ley de Contratación Administrativa vigente. 
Por otra parte, se han concluido 5 de 26 mejoras, lo que representa un nivel de avance  de 19,2%, siendo oportuno precisar que se deben poner en producción el 30 de noviembre de 2022.</t>
  </si>
  <si>
    <t>Sobre las mejoras de la Ley No.7494 se tiene un porcentaje de avance del 100% y un 19.2% con respecto a la Ley No.9986.</t>
  </si>
  <si>
    <t xml:space="preserve">El porcentaje de avance del Reglamento General a la Ley N.9986 es de un 60%. 
</t>
  </si>
  <si>
    <t>Reglamento de Organización de la Dirección de Contratación Pública posee un avance del 35%, cuya fecha de vencimiento es abril 2022.</t>
  </si>
  <si>
    <t>Reglamento de proveedurías se encuentra en etapas  de planificación.</t>
  </si>
  <si>
    <t>Aires condicionados posee un total de 61  fichas avaladas y disponibles en el Excel sección Avisos .</t>
  </si>
  <si>
    <t xml:space="preserve"> Refrigeradores y congeladores posee un total de 299  fichas avaladas y disponibles en el Excel sección Avisos .</t>
  </si>
  <si>
    <t>Luminarias posee un total de 323 fichas avaladas y disponibles en el Excel sección Avisos .</t>
  </si>
  <si>
    <t>Vehículos eléctricos  posee un total de 11 fichas avaladas y disponibles en el Excel sección Avisos .</t>
  </si>
  <si>
    <t>La segunda fase II del proyecto Observatorio de Compra Pública se encuentra en el proceso de revisión y aprobación del modelo ontológico de los datos, así como en la verificación de las mejoras requeridas en la plataforma  en conjunto con Arkkosoft.</t>
  </si>
  <si>
    <t>La Asociación de Profesionales en Contratación Administrativa (ASPROCA) concluyó el estudio que le permitió obtener un diagnóstico del nivel y acceso a la capacitación en compras públicas, que tienen los participantes en el proceso, en las instituciones del Sector Público y el 30 de noviembre realizó una presentación preliminar a la DGABCA, de los resultados alcanzados del estudio ejecutado. 
Actualmente, se está a la espera de los resultados obtenidos  plasmados en un documento final.</t>
  </si>
  <si>
    <r>
      <rPr>
        <b/>
        <sz val="11"/>
        <color theme="1"/>
        <rFont val="Arial Narrow"/>
        <family val="2"/>
      </rPr>
      <t>Nota</t>
    </r>
    <r>
      <rPr>
        <sz val="11"/>
        <color theme="1"/>
        <rFont val="Arial Narrow"/>
        <family val="2"/>
      </rPr>
      <t>:El proyecto relacionado con la actividad denominada "Generar un instrumento orientador para ejecutar estudios que permitan determinar la participación de las instituciones en el Sistema Integrado de Compra Pública"  se completo exitosamente en el mes de Agosto del 2021, por lo tanto, el seguimiento sobre esta finalizó.</t>
    </r>
  </si>
  <si>
    <t>Informe de avance del Plan de Acción de GpRD al 31 de Enero del 2022</t>
  </si>
  <si>
    <t>Avance al 31 de Enero del 2022</t>
  </si>
  <si>
    <t>Porcentaje de avance acumulado al 31 de Enero 2022</t>
  </si>
  <si>
    <r>
      <t>1.</t>
    </r>
    <r>
      <rPr>
        <b/>
        <sz val="7"/>
        <color theme="1"/>
        <rFont val="Arial Narrow"/>
        <family val="2"/>
      </rPr>
      <t xml:space="preserve">                  </t>
    </r>
    <r>
      <rPr>
        <b/>
        <sz val="11"/>
        <color theme="1"/>
        <rFont val="Arial Narrow"/>
        <family val="2"/>
      </rPr>
      <t>Registro actualizado de fuentes de financiamiento de los proyectos de inversión.</t>
    </r>
  </si>
  <si>
    <t xml:space="preserve">Base de datos de las condiciones financieras ofrecidas al Sector Público para el I Trimestre 2022 se actualizó y publicó en la página web del Ministerio de Hacienda el pasado 28 de enero. 
</t>
  </si>
  <si>
    <r>
      <t>2.</t>
    </r>
    <r>
      <rPr>
        <b/>
        <sz val="7"/>
        <color theme="1"/>
        <rFont val="Arial Narrow"/>
        <family val="2"/>
      </rPr>
      <t xml:space="preserve">                  </t>
    </r>
    <r>
      <rPr>
        <b/>
        <sz val="11"/>
        <color theme="1"/>
        <rFont val="Arial Narrow"/>
        <family val="2"/>
      </rPr>
      <t>Elaboración/actualización e implementación de un Plan de Financiamiento de la Inversión Pública.</t>
    </r>
  </si>
  <si>
    <t>Su cumplimiento está programado para el 2023.</t>
  </si>
  <si>
    <r>
      <t>1.</t>
    </r>
    <r>
      <rPr>
        <b/>
        <sz val="7"/>
        <color theme="1"/>
        <rFont val="Arial Narrow"/>
        <family val="2"/>
      </rPr>
      <t xml:space="preserve">                  </t>
    </r>
    <r>
      <rPr>
        <b/>
        <sz val="11"/>
        <color theme="1"/>
        <rFont val="Arial Narrow"/>
        <family val="2"/>
      </rPr>
      <t>Fomento de nuevas modalidades de financiamiento para la inversión pública.</t>
    </r>
  </si>
  <si>
    <t>a) Se cuenta con la identificación de los temas para la UAPP.
b) Se espera la retroalimentación por parte del CNC y MOPT para remitir la propuesta a la Unidad Ejecutora del Proyecto PIV-APP (Crédito N° 4864/OC-CR), para acceder a las capacitaciones en el marco del  Componente 2 para el “Desarrollo de capacidades institucionales”.</t>
  </si>
  <si>
    <t>Alcanzado, los lineamientos ya se encuentran en la pagina web de Ministerio de Hacienda.</t>
  </si>
  <si>
    <t>El 14 de enero 2022 se firmó el contrato CR-T1207-P002 entre el Banco Interamericano de Desarrollo (BID) e IKONS ATN, en el marco de una Cooperación Técnica para desarrollar un manual de Valor por Dinero en su dimensión cuantitativa denominado Comparador Público-Privado; un Manual de Pasivos Contingentes; y, aplicaciones de PFRAM y de pasivos contingente, con el fin de contar con la herramientas y criterio experto para implementar procesos de “Evaluación del impacto fiscal de proyectos de Asociación Público-Privada en Costa Rica”. Se proyecta concluir con la elaboración de dichas herramientas en fecha del 30 de junio de 2022.</t>
  </si>
  <si>
    <r>
      <t>1.</t>
    </r>
    <r>
      <rPr>
        <b/>
        <sz val="7"/>
        <rFont val="Arial Narrow"/>
        <family val="2"/>
      </rPr>
      <t xml:space="preserve">                  </t>
    </r>
    <r>
      <rPr>
        <b/>
        <sz val="11"/>
        <rFont val="Arial Narrow"/>
        <family val="2"/>
      </rPr>
      <t>Fomento de la transparencia y rendición de cuentas en la infraestructura pública en Costa Rica - Proyecto CoST CR (Construction Sector Transparency).</t>
    </r>
  </si>
  <si>
    <t>Durante el mes de enero no se realizaron sesiones de GM de COST.</t>
  </si>
  <si>
    <r>
      <t>2.</t>
    </r>
    <r>
      <rPr>
        <b/>
        <sz val="7"/>
        <rFont val="Arial Narrow"/>
        <family val="2"/>
      </rPr>
      <t xml:space="preserve">                  </t>
    </r>
    <r>
      <rPr>
        <b/>
        <sz val="11"/>
        <rFont val="Arial Narrow"/>
        <family val="2"/>
      </rPr>
      <t>Publicación de información sobre la ejecución de los Programas/Proyectos financiados con endeudamiento público.</t>
    </r>
  </si>
  <si>
    <t>Se está en el proceso de elaboración del Informe de Seguimiento de los Créditos Externos en Ejecución con corte al II Semestre 2021, el cual se estaría publicando en la página Web del MH a más tardar en la primera semana del mes de marzo 2022.</t>
  </si>
  <si>
    <t>Dirección de Crédito Público
Informe de avance del Plan de Acción de GpRD al 31 de Enero del 2022</t>
  </si>
  <si>
    <t>Dirección General de Contabilidad
Informe de avance del Plan de Acción de GpRD al 31 de Enero del 2022</t>
  </si>
  <si>
    <t>Tesorería Nacional
Informe de avance del Plan de Acción de GpRD al 31 de Enero del 2022</t>
  </si>
  <si>
    <t>*Saldos de juntas en Web Banking: ¢65.648.813.250,28                                                                                                                                                                                                                                                        
*Saldos de juntas en Caja Única: ¢ 110.837.925.356,86  [Al 31 de enero de 2022]. En los últimos meses se ha trabajado con la incorporación de las Juntas de Educación y Administrativas para tener concentradas los recursos en la Caja Única del Estado.</t>
  </si>
  <si>
    <t xml:space="preserve">Esta meta se ajustó como consecuencia de la visita de evaluación del FMI, quedando el cumplimiento del Modelo Parámetro Estructural - FMI, que contiene las siguente actividad durante el 2022: 
1. Implementación de pago en SUPRES de Febrero a Abril, según los requerimientos de ajuste en el Sistema de Tesoro Digital.
</t>
  </si>
  <si>
    <t xml:space="preserve">Al 31 de enero se mantienen inversiones por tesoro directo que representan un  72% del total colocado, y el restante 28 % corresponde a inversiones RDI. </t>
  </si>
  <si>
    <t>Al 31 de enero, el porcentaje canjeado respecto a los vencimientos totales del 2022 deuda interna bonificada es de 24%.</t>
  </si>
  <si>
    <t xml:space="preserve">Se ha obtenido asistencia técnica para actualización del Plan de Deuda Se está preparando insumos para la revisión del Plan correspondiente al 2022. </t>
  </si>
  <si>
    <t>Porcentaje Deuda Pública del Gobierno Central menor a un año. Las cifras disponibles estan a Dic 2021, por parte de DCP.</t>
  </si>
  <si>
    <t>Porcentaje Deuda Pública del Gobierno Central a tasa variable. Las cifras disponibles estan a Dic 2021, por parte de DCP.</t>
  </si>
  <si>
    <t>Porcentaje Deuda Pública del Gobierno Central en moneda extranjera. Las cifras disponibles estan a Dic 2021, por parte de DCP.</t>
  </si>
  <si>
    <r>
      <t xml:space="preserve">112,4%                                                  </t>
    </r>
    <r>
      <rPr>
        <b/>
        <sz val="10"/>
        <color theme="1"/>
        <rFont val="Arial Narrow"/>
        <family val="2"/>
      </rPr>
      <t>Meta máximo 10% / logro 8,9%</t>
    </r>
  </si>
  <si>
    <t>Dirección General de Presupuesto Nacional / Secretaría Técnica de la Autoridad Presupuestaria
Informe de avance del Plan de Acción de GpRD al 31 de Enero del 2022</t>
  </si>
  <si>
    <t>Nota: se mantienen los mismos avances, considerando  que  CN está enfocada en el período del cierre contable.</t>
  </si>
  <si>
    <t xml:space="preserve">e. Generar la información financiera presupuestaria-contable consolidada de las Instituciones del Sector Público con NICSP por medio del nuevo módulo Contable del sistema de Administración Financiera del Proyecto de Hacienda Digital. </t>
  </si>
  <si>
    <t>Avance  a 31 de  diciembre del  2021 de las  NICSP versión  2018 (adoptada  a  partir  de marzo  del  2021) :   De  acuerdo  a  la  aplicación  de  la  matriz  de  autoevaluación  de  las  NICSP  ajustada  a  la  versión  2018,  adoptada  en  marzo  del  2021,  se  tienen  los  siguientes  resultados:         10 Instituciones  que  representan  un 5% del  total  de  las  Instituciones  Públicas   han  logrado un avance del 100% de  las  NICSP;  81 Institución que  representan  un  45% han  logrado  un  avance  entre  un  80 a  99%;  60  que  representan  un  33% han  logrado  un  avance  entre  un  51 a 79%;  31  que  representan  un  17%, han  logrado  un  avance  menor  del  50%.  De la  estadística de  años  anteriores  se  dió  una  disminución  en  las  que  habían  logrado  un  100%  dado  los  cambios  de  versión de  las  NICSP,  sin  embargo  se  logró  un  aumento  en  las  Instituciones  Públicas  que  se  encuentran  en un  rango  de  un  79 a  51%  y  una  disminución  en  las  que  estaban  menor  a un  50%.       En  promedio 91   Instituciones  han    avanzado  más  de  un      80%  en  las  NICSP.                                                                                                   Al  15  de  setiembre  del  2021,   las  Instituciones  Públicas  remitieron  la  nueva  matriz  de  autoevaluación  versión  2018, Los datos se pueden corroborar con el oficio UCC-016-2021 Informe final de Resultados de Matriz de Autoenaluación de NICSP 2021.                                                                                                                                                                                                                                                                                                                                                                                          a- Emisión y Publicacion de la Resolución DCN-002-2021 (Adopción NICSP versión 2018 y Politicas Contables Generales 2021.
b- Emision de  312 oficio de observaciónes, de requerimientos de presentacion de EEFF de entes contables. 
c-capacitacion intensiva realizada en los meses de noviembre y diciembre 2021 en temas de Presentación de EEFF y Balanza de Comprobación, Presentación de Requerimientos y Para Entes Fiscalizadores, EEFF y NICSP.</t>
  </si>
  <si>
    <t xml:space="preserve">Al  31 de  diciembre 2021,   se  ha  realizado:   
a- Emisión y  Oficialización   de la Matriz de Autoevaluación NICSP ajustada  a  la  versión  2018 en el mes de Setiembre 2021 (Oicio DCN-UCC-0742-2021).
b- Emision de nuevo Formato de Notas Contables a entes contables (DCN-UCC-649-2021).
c-Elaboración  de  Notas Tecnicas sobre NICSP;  de  las  cuales  7  están  en  proceso  de ajustes internos  para  la  aprobación  y  5  en  proceso  de  consulta  y  validación  por  medio de  Webinar  a  todas  las  Instituciones  Públicas.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</si>
</sst>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_(* \(#,##0\);_(* &quot;-&quot;??_);_(@_)"/>
    <numFmt numFmtId="165" formatCode="0.0%"/>
  </numFmts>
  <fonts count="18" x14ac:knownFonts="1">
    <font>
      <sz val="11"/>
      <color theme="1"/>
      <name val="Calibri"/>
      <family val="2"/>
      <scheme val="minor"/>
    </font>
    <font>
      <sz val="11"/>
      <color theme="1"/>
      <name val="Calibri"/>
      <family val="2"/>
      <scheme val="minor"/>
    </font>
    <font>
      <b/>
      <sz val="9"/>
      <name val="Arial"/>
      <family val="2"/>
    </font>
    <font>
      <b/>
      <sz val="9"/>
      <color theme="9" tint="-0.249977111117893"/>
      <name val="Arial"/>
      <family val="2"/>
    </font>
    <font>
      <b/>
      <sz val="11"/>
      <color theme="1"/>
      <name val="Arial Narrow"/>
      <family val="2"/>
    </font>
    <font>
      <sz val="11"/>
      <color theme="1"/>
      <name val="Arial Narrow"/>
      <family val="2"/>
    </font>
    <font>
      <b/>
      <sz val="7"/>
      <color theme="1"/>
      <name val="Times New Roman"/>
      <family val="1"/>
    </font>
    <font>
      <b/>
      <sz val="12"/>
      <color theme="1"/>
      <name val="Arial Narrow"/>
      <family val="2"/>
    </font>
    <font>
      <b/>
      <sz val="16"/>
      <color theme="1"/>
      <name val="Arial Narrow"/>
      <family val="2"/>
    </font>
    <font>
      <b/>
      <sz val="11"/>
      <color theme="0"/>
      <name val="Arial Narrow"/>
      <family val="2"/>
    </font>
    <font>
      <b/>
      <sz val="11"/>
      <name val="Arial Narrow"/>
      <family val="2"/>
    </font>
    <font>
      <b/>
      <sz val="7"/>
      <name val="Times New Roman"/>
      <family val="1"/>
    </font>
    <font>
      <sz val="11"/>
      <name val="Arial Narrow"/>
      <family val="2"/>
    </font>
    <font>
      <sz val="12"/>
      <color theme="1"/>
      <name val="Arial Narrow"/>
      <family val="2"/>
    </font>
    <font>
      <b/>
      <sz val="12"/>
      <color rgb="FF000000"/>
      <name val="Arial Narrow"/>
      <family val="2"/>
    </font>
    <font>
      <b/>
      <sz val="10"/>
      <color theme="1"/>
      <name val="Arial Narrow"/>
      <family val="2"/>
    </font>
    <font>
      <b/>
      <sz val="7"/>
      <color theme="1"/>
      <name val="Arial Narrow"/>
      <family val="2"/>
    </font>
    <font>
      <b/>
      <sz val="7"/>
      <name val="Arial Narrow"/>
      <family val="2"/>
    </font>
  </fonts>
  <fills count="11">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28">
    <border>
      <left/>
      <right/>
      <top/>
      <bottom/>
      <diagonal/>
    </border>
    <border>
      <left style="thick">
        <color theme="0"/>
      </left>
      <right/>
      <top style="thick">
        <color theme="0"/>
      </top>
      <bottom/>
      <diagonal/>
    </border>
    <border>
      <left style="thick">
        <color theme="0"/>
      </left>
      <right style="thick">
        <color theme="0"/>
      </right>
      <top style="thick">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6">
    <xf numFmtId="0" fontId="0" fillId="0" borderId="0" xfId="0"/>
    <xf numFmtId="0" fontId="2" fillId="2" borderId="2" xfId="0"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0" fontId="5" fillId="0" borderId="3" xfId="0" applyFont="1" applyBorder="1" applyAlignment="1">
      <alignment vertical="top" wrapText="1"/>
    </xf>
    <xf numFmtId="0" fontId="5" fillId="0" borderId="6" xfId="0" applyFont="1" applyBorder="1" applyAlignment="1">
      <alignment horizontal="justify" vertical="top" wrapText="1"/>
    </xf>
    <xf numFmtId="0" fontId="7" fillId="0" borderId="0" xfId="0" applyFont="1" applyFill="1" applyAlignment="1">
      <alignment vertical="center"/>
    </xf>
    <xf numFmtId="0" fontId="8" fillId="0" borderId="0" xfId="0" applyFont="1" applyFill="1" applyAlignment="1">
      <alignment vertical="center"/>
    </xf>
    <xf numFmtId="9" fontId="4" fillId="0" borderId="3" xfId="0" applyNumberFormat="1" applyFont="1" applyBorder="1" applyAlignment="1">
      <alignment horizontal="center" vertical="center" wrapText="1"/>
    </xf>
    <xf numFmtId="0" fontId="9" fillId="5" borderId="3" xfId="0" applyFont="1" applyFill="1" applyBorder="1" applyAlignment="1">
      <alignment horizontal="center" vertical="center" wrapText="1"/>
    </xf>
    <xf numFmtId="0" fontId="12" fillId="0" borderId="3" xfId="0" applyFont="1" applyFill="1" applyBorder="1" applyAlignment="1">
      <alignment horizontal="justify" vertical="top" wrapText="1"/>
    </xf>
    <xf numFmtId="9" fontId="10"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0" applyFont="1" applyFill="1" applyBorder="1" applyAlignment="1">
      <alignment vertical="top" wrapText="1"/>
    </xf>
    <xf numFmtId="0" fontId="5" fillId="0" borderId="6" xfId="0" applyFont="1" applyFill="1" applyBorder="1" applyAlignment="1">
      <alignment vertical="top" wrapText="1"/>
    </xf>
    <xf numFmtId="0" fontId="12" fillId="0" borderId="9" xfId="0" applyFont="1" applyFill="1" applyBorder="1" applyAlignment="1">
      <alignment horizontal="justify" vertical="top" wrapText="1"/>
    </xf>
    <xf numFmtId="0" fontId="5" fillId="0" borderId="3" xfId="0" applyFont="1" applyFill="1" applyBorder="1" applyAlignment="1">
      <alignment vertical="top" wrapText="1"/>
    </xf>
    <xf numFmtId="165" fontId="4" fillId="0" borderId="3" xfId="0" applyNumberFormat="1" applyFont="1" applyBorder="1" applyAlignment="1">
      <alignment horizontal="center" vertical="center" wrapText="1"/>
    </xf>
    <xf numFmtId="0" fontId="5" fillId="0" borderId="4" xfId="0" applyFont="1" applyBorder="1" applyAlignment="1">
      <alignment vertical="top" wrapText="1"/>
    </xf>
    <xf numFmtId="9" fontId="4" fillId="0" borderId="3" xfId="0" applyNumberFormat="1" applyFont="1" applyFill="1" applyBorder="1" applyAlignment="1">
      <alignment horizontal="center" vertical="center" wrapText="1"/>
    </xf>
    <xf numFmtId="0" fontId="13" fillId="0" borderId="3" xfId="0" applyFont="1" applyBorder="1" applyAlignment="1">
      <alignment vertical="top" wrapText="1"/>
    </xf>
    <xf numFmtId="0" fontId="13" fillId="0" borderId="11" xfId="0" applyFont="1" applyFill="1" applyBorder="1" applyAlignment="1">
      <alignment vertical="top" wrapText="1"/>
    </xf>
    <xf numFmtId="0" fontId="13" fillId="0" borderId="3" xfId="0" applyFont="1" applyFill="1" applyBorder="1" applyAlignment="1">
      <alignment vertical="top" wrapText="1"/>
    </xf>
    <xf numFmtId="0" fontId="13" fillId="0" borderId="4" xfId="0" applyFont="1" applyBorder="1" applyAlignment="1">
      <alignment horizontal="left" vertical="top" wrapText="1"/>
    </xf>
    <xf numFmtId="0" fontId="13" fillId="0" borderId="6" xfId="0" applyFont="1" applyBorder="1" applyAlignment="1">
      <alignment horizontal="justify" vertical="top" wrapText="1"/>
    </xf>
    <xf numFmtId="165" fontId="4" fillId="0" borderId="12" xfId="0" applyNumberFormat="1" applyFont="1" applyBorder="1" applyAlignment="1">
      <alignment horizontal="center" vertical="center" wrapText="1"/>
    </xf>
    <xf numFmtId="0" fontId="5" fillId="8" borderId="3" xfId="0" applyFont="1" applyFill="1" applyBorder="1" applyAlignment="1">
      <alignment vertical="top" wrapText="1"/>
    </xf>
    <xf numFmtId="0" fontId="5" fillId="8" borderId="4" xfId="0" applyFont="1" applyFill="1" applyBorder="1" applyAlignment="1">
      <alignment vertical="top" wrapText="1"/>
    </xf>
    <xf numFmtId="0" fontId="5" fillId="8" borderId="6" xfId="0" applyFont="1" applyFill="1" applyBorder="1" applyAlignment="1">
      <alignment horizontal="justify" vertical="top" wrapText="1"/>
    </xf>
    <xf numFmtId="0" fontId="12" fillId="8" borderId="3" xfId="0" applyFont="1" applyFill="1" applyBorder="1" applyAlignment="1">
      <alignment horizontal="justify" vertical="top" wrapText="1"/>
    </xf>
    <xf numFmtId="0" fontId="13" fillId="0" borderId="3" xfId="0" applyFont="1" applyFill="1" applyBorder="1" applyAlignment="1">
      <alignment horizontal="left" vertical="top" wrapText="1"/>
    </xf>
    <xf numFmtId="0" fontId="5" fillId="9" borderId="4" xfId="0" applyFont="1" applyFill="1" applyBorder="1" applyAlignment="1">
      <alignment vertical="center" wrapText="1"/>
    </xf>
    <xf numFmtId="0" fontId="0" fillId="0" borderId="5" xfId="0" applyBorder="1"/>
    <xf numFmtId="0" fontId="4" fillId="0" borderId="4" xfId="0" applyFont="1" applyBorder="1" applyAlignment="1">
      <alignment vertical="top" wrapText="1"/>
    </xf>
    <xf numFmtId="0" fontId="10" fillId="0" borderId="3" xfId="0" applyFont="1" applyFill="1" applyBorder="1" applyAlignment="1">
      <alignment vertical="top" wrapText="1"/>
    </xf>
    <xf numFmtId="0" fontId="4" fillId="0" borderId="4" xfId="0" applyFont="1" applyBorder="1" applyAlignment="1">
      <alignment horizontal="justify" vertical="top" wrapText="1"/>
    </xf>
    <xf numFmtId="0" fontId="4" fillId="0" borderId="7" xfId="0" applyFont="1" applyBorder="1" applyAlignment="1">
      <alignment horizontal="justify" vertical="top" wrapText="1"/>
    </xf>
    <xf numFmtId="0" fontId="4" fillId="0" borderId="16" xfId="0" applyFont="1" applyBorder="1" applyAlignment="1">
      <alignment horizontal="justify" vertical="top" wrapText="1"/>
    </xf>
    <xf numFmtId="0" fontId="5" fillId="0" borderId="7" xfId="0" applyFont="1" applyBorder="1" applyAlignment="1">
      <alignment horizontal="justify" vertical="top" wrapText="1"/>
    </xf>
    <xf numFmtId="0" fontId="4" fillId="0" borderId="14" xfId="0" applyFont="1" applyFill="1" applyBorder="1" applyAlignment="1">
      <alignment horizontal="justify" vertical="top" wrapText="1"/>
    </xf>
    <xf numFmtId="0" fontId="5" fillId="0" borderId="6" xfId="0" applyFont="1" applyFill="1" applyBorder="1" applyAlignment="1">
      <alignment horizontal="justify" vertical="top" wrapText="1"/>
    </xf>
    <xf numFmtId="0" fontId="5" fillId="0" borderId="3" xfId="0" applyFont="1" applyFill="1" applyBorder="1" applyAlignment="1">
      <alignment horizontal="justify" vertical="top" wrapText="1"/>
    </xf>
    <xf numFmtId="0" fontId="5" fillId="0" borderId="3" xfId="0" applyFont="1" applyFill="1" applyBorder="1" applyAlignment="1">
      <alignment horizontal="left" vertical="top" wrapText="1"/>
    </xf>
    <xf numFmtId="0" fontId="0" fillId="0" borderId="0" xfId="0" applyFill="1"/>
    <xf numFmtId="0" fontId="2" fillId="0" borderId="2" xfId="0"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0" fontId="10" fillId="0" borderId="3" xfId="0" applyFont="1" applyFill="1" applyBorder="1" applyAlignment="1">
      <alignment horizontal="left" vertical="top" wrapText="1"/>
    </xf>
    <xf numFmtId="0" fontId="10" fillId="0" borderId="3" xfId="0" applyFont="1" applyFill="1" applyBorder="1" applyAlignment="1">
      <alignment horizontal="justify" vertical="top" wrapText="1"/>
    </xf>
    <xf numFmtId="165" fontId="4" fillId="8" borderId="3" xfId="0" applyNumberFormat="1" applyFont="1" applyFill="1" applyBorder="1" applyAlignment="1">
      <alignment horizontal="center" vertical="center" wrapText="1"/>
    </xf>
    <xf numFmtId="0" fontId="5" fillId="8" borderId="6" xfId="0" applyFont="1" applyFill="1" applyBorder="1" applyAlignment="1">
      <alignment horizontal="justify" vertical="center" wrapText="1"/>
    </xf>
    <xf numFmtId="165" fontId="4" fillId="8" borderId="3" xfId="2" applyNumberFormat="1" applyFont="1" applyFill="1" applyBorder="1" applyAlignment="1">
      <alignment horizontal="center" vertical="center" wrapText="1"/>
    </xf>
    <xf numFmtId="165" fontId="10" fillId="8" borderId="3" xfId="0" applyNumberFormat="1" applyFont="1" applyFill="1" applyBorder="1" applyAlignment="1">
      <alignment horizontal="center" vertical="center" wrapText="1"/>
    </xf>
    <xf numFmtId="0" fontId="4" fillId="0" borderId="3" xfId="0" applyFont="1" applyBorder="1" applyAlignment="1">
      <alignment vertical="top" wrapText="1"/>
    </xf>
    <xf numFmtId="9" fontId="4" fillId="0" borderId="3" xfId="0" applyNumberFormat="1" applyFont="1" applyBorder="1" applyAlignment="1">
      <alignment horizontal="center" vertical="top" wrapText="1"/>
    </xf>
    <xf numFmtId="0" fontId="4" fillId="0" borderId="4" xfId="0" applyFont="1" applyFill="1" applyBorder="1" applyAlignment="1">
      <alignment vertical="top" wrapText="1"/>
    </xf>
    <xf numFmtId="0" fontId="4" fillId="0" borderId="3" xfId="0" applyFont="1" applyFill="1" applyBorder="1" applyAlignment="1">
      <alignment horizontal="center" vertical="top" wrapText="1"/>
    </xf>
    <xf numFmtId="0" fontId="5" fillId="0" borderId="12" xfId="0" applyFont="1" applyBorder="1" applyAlignment="1">
      <alignment horizontal="justify" vertical="top" wrapText="1"/>
    </xf>
    <xf numFmtId="0" fontId="5" fillId="0" borderId="17" xfId="0" applyFont="1" applyBorder="1" applyAlignment="1">
      <alignment horizontal="justify" vertical="top" wrapText="1"/>
    </xf>
    <xf numFmtId="0" fontId="4" fillId="0" borderId="3" xfId="0" applyFont="1" applyBorder="1" applyAlignment="1">
      <alignment horizontal="justify" vertical="top"/>
    </xf>
    <xf numFmtId="0" fontId="5" fillId="8" borderId="0" xfId="0" applyFont="1" applyFill="1"/>
    <xf numFmtId="0" fontId="4" fillId="8" borderId="20" xfId="0" applyFont="1" applyFill="1" applyBorder="1" applyAlignment="1">
      <alignment horizontal="left" vertical="top" wrapText="1"/>
    </xf>
    <xf numFmtId="9" fontId="5" fillId="8" borderId="3" xfId="0" applyNumberFormat="1" applyFont="1" applyFill="1" applyBorder="1" applyAlignment="1">
      <alignment horizontal="center" vertical="top" wrapText="1"/>
    </xf>
    <xf numFmtId="0" fontId="4" fillId="8" borderId="20" xfId="0" applyFont="1" applyFill="1" applyBorder="1" applyAlignment="1">
      <alignment vertical="top" wrapText="1"/>
    </xf>
    <xf numFmtId="0" fontId="5" fillId="8" borderId="12" xfId="0" applyFont="1" applyFill="1" applyBorder="1" applyAlignment="1">
      <alignment horizontal="justify" vertical="top" wrapText="1"/>
    </xf>
    <xf numFmtId="9" fontId="5" fillId="8" borderId="4" xfId="0" applyNumberFormat="1" applyFont="1" applyFill="1" applyBorder="1" applyAlignment="1">
      <alignment horizontal="center" vertical="top" wrapText="1"/>
    </xf>
    <xf numFmtId="0" fontId="5" fillId="0" borderId="0" xfId="0" applyFont="1"/>
    <xf numFmtId="9" fontId="5" fillId="8" borderId="22" xfId="0" applyNumberFormat="1" applyFont="1" applyFill="1" applyBorder="1" applyAlignment="1">
      <alignment horizontal="center" vertical="top"/>
    </xf>
    <xf numFmtId="9" fontId="5" fillId="8" borderId="23" xfId="0" applyNumberFormat="1" applyFont="1" applyFill="1" applyBorder="1" applyAlignment="1">
      <alignment horizontal="center" vertical="top"/>
    </xf>
    <xf numFmtId="0" fontId="10" fillId="8" borderId="25" xfId="0" applyFont="1" applyFill="1" applyBorder="1" applyAlignment="1">
      <alignment horizontal="left" vertical="top" wrapText="1"/>
    </xf>
    <xf numFmtId="0" fontId="12" fillId="8" borderId="26" xfId="0" applyFont="1" applyFill="1" applyBorder="1" applyAlignment="1">
      <alignment horizontal="justify" vertical="top" wrapText="1"/>
    </xf>
    <xf numFmtId="0" fontId="5" fillId="8" borderId="26" xfId="0" applyFont="1" applyFill="1" applyBorder="1" applyAlignment="1">
      <alignment vertical="top" wrapText="1"/>
    </xf>
    <xf numFmtId="9" fontId="5" fillId="8" borderId="27" xfId="0" applyNumberFormat="1" applyFont="1" applyFill="1" applyBorder="1" applyAlignment="1">
      <alignment horizontal="center" vertical="top"/>
    </xf>
    <xf numFmtId="0" fontId="12" fillId="8" borderId="6" xfId="0" applyFont="1" applyFill="1" applyBorder="1" applyAlignment="1">
      <alignment horizontal="justify" vertical="center" wrapText="1"/>
    </xf>
    <xf numFmtId="165" fontId="4" fillId="10" borderId="3" xfId="2" applyNumberFormat="1"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0" xfId="0" applyFont="1" applyFill="1" applyBorder="1" applyAlignment="1">
      <alignment horizontal="center" vertical="center"/>
    </xf>
    <xf numFmtId="0" fontId="8" fillId="4" borderId="6" xfId="0" applyFont="1" applyFill="1" applyBorder="1" applyAlignment="1">
      <alignment horizontal="center" vertical="center"/>
    </xf>
    <xf numFmtId="0" fontId="10" fillId="6" borderId="8" xfId="0" applyFont="1" applyFill="1" applyBorder="1" applyAlignment="1">
      <alignment horizontal="left" wrapText="1"/>
    </xf>
    <xf numFmtId="0" fontId="10" fillId="6" borderId="10" xfId="0" applyFont="1" applyFill="1" applyBorder="1" applyAlignment="1">
      <alignment horizontal="left" wrapText="1"/>
    </xf>
    <xf numFmtId="0" fontId="10" fillId="6" borderId="6" xfId="0" applyFont="1" applyFill="1" applyBorder="1" applyAlignment="1">
      <alignment horizontal="left"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10" fillId="6" borderId="8" xfId="0" applyFont="1" applyFill="1" applyBorder="1" applyAlignment="1">
      <alignment horizontal="left" vertical="top" wrapText="1"/>
    </xf>
    <xf numFmtId="0" fontId="10" fillId="6" borderId="10" xfId="0" applyFont="1" applyFill="1" applyBorder="1" applyAlignment="1">
      <alignment horizontal="left" vertical="top" wrapText="1"/>
    </xf>
    <xf numFmtId="0" fontId="10" fillId="6" borderId="6"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5" xfId="0" applyFont="1" applyFill="1" applyBorder="1" applyAlignment="1">
      <alignment horizontal="left" vertical="top" wrapText="1"/>
    </xf>
    <xf numFmtId="0" fontId="5" fillId="0" borderId="13" xfId="0" applyFont="1" applyBorder="1" applyAlignment="1">
      <alignment horizontal="left" vertical="top" wrapText="1"/>
    </xf>
    <xf numFmtId="0" fontId="8" fillId="4" borderId="11"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9"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5" fillId="9" borderId="4"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4" fillId="0" borderId="7" xfId="0" applyFont="1" applyBorder="1" applyAlignment="1">
      <alignment horizontal="left" vertical="top" wrapText="1"/>
    </xf>
    <xf numFmtId="0" fontId="13" fillId="0" borderId="4" xfId="0" applyFont="1" applyFill="1" applyBorder="1" applyAlignment="1">
      <alignment horizontal="left" vertical="top" wrapText="1"/>
    </xf>
    <xf numFmtId="0" fontId="13" fillId="0" borderId="7" xfId="0" applyFont="1" applyFill="1" applyBorder="1" applyAlignment="1">
      <alignment horizontal="left" vertical="top" wrapText="1"/>
    </xf>
    <xf numFmtId="0" fontId="10" fillId="8" borderId="20" xfId="0" applyFont="1" applyFill="1" applyBorder="1" applyAlignment="1">
      <alignment horizontal="left" vertical="top" wrapText="1"/>
    </xf>
    <xf numFmtId="0" fontId="10" fillId="8" borderId="24" xfId="0" applyFont="1" applyFill="1" applyBorder="1" applyAlignment="1">
      <alignment horizontal="left" vertical="top" wrapText="1"/>
    </xf>
    <xf numFmtId="0" fontId="10" fillId="7" borderId="18" xfId="0" applyFont="1" applyFill="1" applyBorder="1" applyAlignment="1">
      <alignment wrapText="1"/>
    </xf>
    <xf numFmtId="0" fontId="10" fillId="7" borderId="13" xfId="0" applyFont="1" applyFill="1" applyBorder="1" applyAlignment="1">
      <alignment wrapText="1"/>
    </xf>
    <xf numFmtId="0" fontId="10" fillId="7" borderId="19" xfId="0" applyFont="1" applyFill="1" applyBorder="1" applyAlignment="1">
      <alignment wrapText="1"/>
    </xf>
    <xf numFmtId="0" fontId="10" fillId="6" borderId="8" xfId="0" applyFont="1" applyFill="1" applyBorder="1" applyAlignment="1">
      <alignment vertical="top" wrapText="1"/>
    </xf>
    <xf numFmtId="0" fontId="10" fillId="6" borderId="10" xfId="0" applyFont="1" applyFill="1" applyBorder="1" applyAlignment="1">
      <alignment vertical="top" wrapText="1"/>
    </xf>
    <xf numFmtId="0" fontId="10" fillId="6" borderId="6" xfId="0" applyFont="1" applyFill="1" applyBorder="1" applyAlignment="1">
      <alignment vertical="top" wrapText="1"/>
    </xf>
    <xf numFmtId="0" fontId="4" fillId="8" borderId="20" xfId="0" applyFont="1" applyFill="1" applyBorder="1" applyAlignment="1">
      <alignment horizontal="left" vertical="top" wrapText="1"/>
    </xf>
    <xf numFmtId="0" fontId="4" fillId="8" borderId="21" xfId="0" applyFont="1" applyFill="1" applyBorder="1" applyAlignment="1">
      <alignment horizontal="left" vertical="top"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7D46A-5F7A-45E8-9CAE-6C06280C3270}">
  <dimension ref="A1:L12"/>
  <sheetViews>
    <sheetView tabSelected="1" zoomScale="120" zoomScaleNormal="120" workbookViewId="0">
      <pane ySplit="2" topLeftCell="A3" activePane="bottomLeft" state="frozen"/>
      <selection pane="bottomLeft" activeCell="A4" sqref="A4:A5"/>
    </sheetView>
  </sheetViews>
  <sheetFormatPr baseColWidth="10" defaultRowHeight="65.400000000000006" customHeight="1" x14ac:dyDescent="0.3"/>
  <cols>
    <col min="1" max="1" width="30.33203125" customWidth="1"/>
    <col min="2" max="3" width="54" customWidth="1"/>
    <col min="4" max="4" width="30.33203125" customWidth="1"/>
    <col min="5" max="5" width="51.109375" customWidth="1"/>
    <col min="6" max="6" width="43.5546875" customWidth="1"/>
    <col min="7" max="7" width="28.33203125" bestFit="1" customWidth="1"/>
  </cols>
  <sheetData>
    <row r="1" spans="1:12" ht="52.8" customHeight="1" x14ac:dyDescent="0.3">
      <c r="A1" s="76" t="s">
        <v>128</v>
      </c>
      <c r="B1" s="77"/>
      <c r="C1" s="77"/>
      <c r="D1" s="78"/>
      <c r="E1" s="9"/>
      <c r="F1" s="8"/>
      <c r="G1" s="8"/>
    </row>
    <row r="2" spans="1:12" ht="28.2" thickBot="1" x14ac:dyDescent="0.35">
      <c r="A2" s="11" t="s">
        <v>10</v>
      </c>
      <c r="B2" s="11" t="s">
        <v>11</v>
      </c>
      <c r="C2" s="11" t="s">
        <v>102</v>
      </c>
      <c r="D2" s="11" t="s">
        <v>103</v>
      </c>
      <c r="E2" s="9"/>
      <c r="F2" s="8"/>
      <c r="G2" s="8"/>
    </row>
    <row r="3" spans="1:12" ht="18" customHeight="1" thickTop="1" thickBot="1" x14ac:dyDescent="0.35">
      <c r="A3" s="79" t="s">
        <v>18</v>
      </c>
      <c r="B3" s="80"/>
      <c r="C3" s="80"/>
      <c r="D3" s="81"/>
      <c r="J3" s="1" t="s">
        <v>0</v>
      </c>
      <c r="K3" s="2">
        <v>9</v>
      </c>
      <c r="L3" s="3" t="s">
        <v>5</v>
      </c>
    </row>
    <row r="4" spans="1:12" ht="62.4" customHeight="1" thickTop="1" thickBot="1" x14ac:dyDescent="0.35">
      <c r="A4" s="82" t="s">
        <v>65</v>
      </c>
      <c r="B4" s="6" t="s">
        <v>19</v>
      </c>
      <c r="C4" s="6" t="s">
        <v>20</v>
      </c>
      <c r="D4" s="19" t="s">
        <v>21</v>
      </c>
      <c r="J4" s="1" t="s">
        <v>1</v>
      </c>
      <c r="K4" s="2">
        <v>1</v>
      </c>
      <c r="L4" s="3" t="s">
        <v>6</v>
      </c>
    </row>
    <row r="5" spans="1:12" ht="60.6" customHeight="1" thickTop="1" thickBot="1" x14ac:dyDescent="0.35">
      <c r="A5" s="83"/>
      <c r="B5" s="20" t="s">
        <v>22</v>
      </c>
      <c r="C5" s="7" t="s">
        <v>20</v>
      </c>
      <c r="D5" s="19" t="s">
        <v>21</v>
      </c>
      <c r="J5" s="1" t="s">
        <v>3</v>
      </c>
      <c r="K5" s="2">
        <v>1</v>
      </c>
      <c r="L5" s="1" t="s">
        <v>8</v>
      </c>
    </row>
    <row r="6" spans="1:12" ht="62.4" customHeight="1" thickTop="1" thickBot="1" x14ac:dyDescent="0.35">
      <c r="A6" s="35" t="s">
        <v>66</v>
      </c>
      <c r="B6" s="15" t="s">
        <v>23</v>
      </c>
      <c r="C6" s="7" t="s">
        <v>24</v>
      </c>
      <c r="D6" s="10">
        <v>0</v>
      </c>
      <c r="J6" s="1"/>
      <c r="K6" s="2"/>
      <c r="L6" s="1"/>
    </row>
    <row r="7" spans="1:12" ht="62.4" customHeight="1" thickTop="1" thickBot="1" x14ac:dyDescent="0.35">
      <c r="A7" s="35" t="s">
        <v>67</v>
      </c>
      <c r="B7" s="15" t="s">
        <v>25</v>
      </c>
      <c r="C7" s="7" t="s">
        <v>20</v>
      </c>
      <c r="D7" s="10" t="s">
        <v>21</v>
      </c>
      <c r="J7" s="1"/>
      <c r="K7" s="2"/>
      <c r="L7" s="1"/>
    </row>
    <row r="8" spans="1:12" ht="18" customHeight="1" thickTop="1" thickBot="1" x14ac:dyDescent="0.35">
      <c r="A8" s="84" t="s">
        <v>26</v>
      </c>
      <c r="B8" s="85"/>
      <c r="C8" s="85"/>
      <c r="D8" s="86"/>
      <c r="J8" s="1"/>
      <c r="K8" s="2"/>
      <c r="L8" s="1"/>
    </row>
    <row r="9" spans="1:12" ht="62.4" customHeight="1" thickTop="1" thickBot="1" x14ac:dyDescent="0.35">
      <c r="A9" s="87" t="s">
        <v>68</v>
      </c>
      <c r="B9" s="15" t="s">
        <v>27</v>
      </c>
      <c r="C9" s="7" t="s">
        <v>20</v>
      </c>
      <c r="D9" s="10" t="s">
        <v>21</v>
      </c>
      <c r="J9" s="1"/>
      <c r="K9" s="2"/>
      <c r="L9" s="1"/>
    </row>
    <row r="10" spans="1:12" ht="61.8" customHeight="1" thickTop="1" thickBot="1" x14ac:dyDescent="0.35">
      <c r="A10" s="88"/>
      <c r="B10" s="15" t="s">
        <v>28</v>
      </c>
      <c r="C10" s="7" t="s">
        <v>80</v>
      </c>
      <c r="D10" s="10">
        <v>0.45</v>
      </c>
      <c r="J10" s="1"/>
      <c r="K10" s="2"/>
      <c r="L10" s="1"/>
    </row>
    <row r="11" spans="1:12" ht="31.2" customHeight="1" thickTop="1" x14ac:dyDescent="0.3">
      <c r="A11" s="89"/>
      <c r="B11" s="15" t="s">
        <v>29</v>
      </c>
      <c r="C11" s="16" t="s">
        <v>30</v>
      </c>
      <c r="D11" s="21">
        <v>0</v>
      </c>
      <c r="J11" s="1" t="s">
        <v>4</v>
      </c>
      <c r="K11" s="2">
        <v>1</v>
      </c>
      <c r="L11" s="1" t="s">
        <v>9</v>
      </c>
    </row>
    <row r="12" spans="1:12" ht="63" customHeight="1" x14ac:dyDescent="0.3">
      <c r="A12" s="36" t="s">
        <v>69</v>
      </c>
      <c r="B12" s="12" t="s">
        <v>31</v>
      </c>
      <c r="C12" s="12" t="s">
        <v>32</v>
      </c>
      <c r="D12" s="21">
        <v>0</v>
      </c>
    </row>
  </sheetData>
  <mergeCells count="5">
    <mergeCell ref="A1:D1"/>
    <mergeCell ref="A3:D3"/>
    <mergeCell ref="A4:A5"/>
    <mergeCell ref="A8:D8"/>
    <mergeCell ref="A9:A11"/>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49194-81D4-4FCC-AA37-5CBAE637A4FF}">
  <dimension ref="A1:L19"/>
  <sheetViews>
    <sheetView zoomScale="120" zoomScaleNormal="120" workbookViewId="0">
      <pane ySplit="3" topLeftCell="A4" activePane="bottomLeft" state="frozen"/>
      <selection pane="bottomLeft" activeCell="A4" sqref="A4"/>
    </sheetView>
  </sheetViews>
  <sheetFormatPr baseColWidth="10" defaultRowHeight="65.400000000000006" customHeight="1" x14ac:dyDescent="0.3"/>
  <cols>
    <col min="1" max="1" width="40.77734375" customWidth="1"/>
    <col min="2" max="2" width="41.21875" customWidth="1"/>
    <col min="3" max="3" width="50.109375" customWidth="1"/>
    <col min="4" max="4" width="33.88671875" customWidth="1"/>
    <col min="5" max="5" width="51.109375" customWidth="1"/>
    <col min="6" max="6" width="43.5546875" customWidth="1"/>
    <col min="7" max="7" width="28.33203125" bestFit="1" customWidth="1"/>
  </cols>
  <sheetData>
    <row r="1" spans="1:12" ht="15.75" customHeight="1" thickBot="1" x14ac:dyDescent="0.35">
      <c r="A1" s="91" t="s">
        <v>75</v>
      </c>
      <c r="B1" s="92"/>
      <c r="C1" s="92"/>
      <c r="D1" s="93"/>
      <c r="E1" s="9"/>
      <c r="F1" s="8"/>
      <c r="G1" s="8"/>
    </row>
    <row r="2" spans="1:12" ht="30" customHeight="1" thickTop="1" thickBot="1" x14ac:dyDescent="0.35">
      <c r="A2" s="94" t="s">
        <v>101</v>
      </c>
      <c r="B2" s="95"/>
      <c r="C2" s="95"/>
      <c r="D2" s="96"/>
      <c r="E2" s="9"/>
      <c r="F2" s="8"/>
      <c r="G2" s="8"/>
      <c r="J2" s="1" t="s">
        <v>62</v>
      </c>
      <c r="K2" s="2">
        <v>3</v>
      </c>
      <c r="L2" s="1" t="s">
        <v>63</v>
      </c>
    </row>
    <row r="3" spans="1:12" ht="34.799999999999997" customHeight="1" thickTop="1" thickBot="1" x14ac:dyDescent="0.35">
      <c r="A3" s="11" t="s">
        <v>10</v>
      </c>
      <c r="B3" s="11" t="s">
        <v>11</v>
      </c>
      <c r="C3" s="11" t="s">
        <v>102</v>
      </c>
      <c r="D3" s="11" t="s">
        <v>103</v>
      </c>
      <c r="J3" s="1" t="s">
        <v>0</v>
      </c>
      <c r="K3" s="2">
        <v>9</v>
      </c>
      <c r="L3" s="3" t="s">
        <v>5</v>
      </c>
    </row>
    <row r="4" spans="1:12" ht="52.2" customHeight="1" thickTop="1" thickBot="1" x14ac:dyDescent="0.35">
      <c r="A4" s="54" t="s">
        <v>70</v>
      </c>
      <c r="B4" s="6" t="s">
        <v>15</v>
      </c>
      <c r="C4" s="6" t="s">
        <v>87</v>
      </c>
      <c r="D4" s="55" t="s">
        <v>88</v>
      </c>
      <c r="J4" s="1" t="s">
        <v>1</v>
      </c>
      <c r="K4" s="2">
        <v>1</v>
      </c>
      <c r="L4" s="3" t="s">
        <v>6</v>
      </c>
    </row>
    <row r="5" spans="1:12" ht="78" customHeight="1" thickTop="1" thickBot="1" x14ac:dyDescent="0.35">
      <c r="A5" s="56"/>
      <c r="B5" s="15" t="s">
        <v>14</v>
      </c>
      <c r="C5" s="18" t="s">
        <v>89</v>
      </c>
      <c r="D5" s="57" t="s">
        <v>90</v>
      </c>
      <c r="J5" s="4" t="s">
        <v>2</v>
      </c>
      <c r="K5" s="5">
        <v>275</v>
      </c>
      <c r="L5" s="4" t="s">
        <v>7</v>
      </c>
    </row>
    <row r="6" spans="1:12" ht="49.2" customHeight="1" thickTop="1" thickBot="1" x14ac:dyDescent="0.35">
      <c r="A6" s="37" t="s">
        <v>71</v>
      </c>
      <c r="B6" s="58" t="s">
        <v>13</v>
      </c>
      <c r="C6" s="7" t="s">
        <v>91</v>
      </c>
      <c r="D6" s="10">
        <v>0.85</v>
      </c>
      <c r="J6" s="1" t="s">
        <v>3</v>
      </c>
      <c r="K6" s="2">
        <v>1</v>
      </c>
      <c r="L6" s="1" t="s">
        <v>8</v>
      </c>
    </row>
    <row r="7" spans="1:12" ht="46.2" customHeight="1" thickTop="1" thickBot="1" x14ac:dyDescent="0.35">
      <c r="A7" s="38"/>
      <c r="B7" s="59"/>
      <c r="C7" s="7" t="s">
        <v>92</v>
      </c>
      <c r="D7" s="10">
        <v>0.35</v>
      </c>
      <c r="J7" s="1"/>
      <c r="K7" s="2"/>
      <c r="L7" s="1"/>
    </row>
    <row r="8" spans="1:12" ht="42.6" customHeight="1" thickTop="1" thickBot="1" x14ac:dyDescent="0.35">
      <c r="A8" s="38"/>
      <c r="B8" s="59"/>
      <c r="C8" s="7" t="s">
        <v>93</v>
      </c>
      <c r="D8" s="10" t="s">
        <v>17</v>
      </c>
      <c r="J8" s="1"/>
      <c r="K8" s="2"/>
      <c r="L8" s="1"/>
    </row>
    <row r="9" spans="1:12" ht="51.6" customHeight="1" thickTop="1" thickBot="1" x14ac:dyDescent="0.35">
      <c r="A9" s="39"/>
      <c r="B9" s="15" t="s">
        <v>12</v>
      </c>
      <c r="C9" s="7" t="s">
        <v>94</v>
      </c>
      <c r="D9" s="10" t="s">
        <v>17</v>
      </c>
      <c r="J9" s="1"/>
      <c r="K9" s="2"/>
      <c r="L9" s="1"/>
    </row>
    <row r="10" spans="1:12" ht="47.4" customHeight="1" thickTop="1" thickBot="1" x14ac:dyDescent="0.35">
      <c r="A10" s="39"/>
      <c r="B10" s="40"/>
      <c r="C10" s="7" t="s">
        <v>95</v>
      </c>
      <c r="D10" s="10" t="s">
        <v>17</v>
      </c>
      <c r="J10" s="1"/>
      <c r="K10" s="2"/>
      <c r="L10" s="1"/>
    </row>
    <row r="11" spans="1:12" ht="36.6" customHeight="1" thickTop="1" thickBot="1" x14ac:dyDescent="0.35">
      <c r="A11" s="39"/>
      <c r="B11" s="40"/>
      <c r="C11" s="42" t="s">
        <v>96</v>
      </c>
      <c r="D11" s="21" t="s">
        <v>17</v>
      </c>
      <c r="J11" s="1"/>
      <c r="K11" s="2"/>
      <c r="L11" s="1"/>
    </row>
    <row r="12" spans="1:12" ht="33" customHeight="1" thickTop="1" x14ac:dyDescent="0.3">
      <c r="A12" s="41"/>
      <c r="B12" s="34"/>
      <c r="C12" s="16" t="s">
        <v>97</v>
      </c>
      <c r="D12" s="14" t="s">
        <v>17</v>
      </c>
      <c r="J12" s="1" t="s">
        <v>4</v>
      </c>
      <c r="K12" s="2">
        <v>1</v>
      </c>
      <c r="L12" s="1" t="s">
        <v>9</v>
      </c>
    </row>
    <row r="13" spans="1:12" ht="60" customHeight="1" x14ac:dyDescent="0.3">
      <c r="A13" s="49" t="s">
        <v>72</v>
      </c>
      <c r="B13" s="17" t="s">
        <v>73</v>
      </c>
      <c r="C13" s="12" t="s">
        <v>98</v>
      </c>
      <c r="D13" s="13">
        <v>0.15</v>
      </c>
    </row>
    <row r="14" spans="1:12" ht="135" customHeight="1" x14ac:dyDescent="0.3">
      <c r="A14" s="60" t="s">
        <v>74</v>
      </c>
      <c r="B14" s="43" t="s">
        <v>16</v>
      </c>
      <c r="C14" s="44" t="s">
        <v>99</v>
      </c>
      <c r="D14" s="14" t="s">
        <v>17</v>
      </c>
    </row>
    <row r="15" spans="1:12" ht="27.6" customHeight="1" x14ac:dyDescent="0.3">
      <c r="A15" s="90" t="s">
        <v>100</v>
      </c>
      <c r="B15" s="90"/>
      <c r="C15" s="90"/>
      <c r="D15" s="90"/>
    </row>
    <row r="16" spans="1:12" ht="231.75" customHeight="1" x14ac:dyDescent="0.3"/>
    <row r="17" ht="264.75" customHeight="1" x14ac:dyDescent="0.3"/>
    <row r="18" ht="32.25" customHeight="1" x14ac:dyDescent="0.3"/>
    <row r="19" ht="132" customHeight="1" x14ac:dyDescent="0.3"/>
  </sheetData>
  <mergeCells count="3">
    <mergeCell ref="A15:D15"/>
    <mergeCell ref="A1:D1"/>
    <mergeCell ref="A2:D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3F671-06F6-4D5E-82C1-57761DE7679A}">
  <dimension ref="A1:L11"/>
  <sheetViews>
    <sheetView zoomScale="120" zoomScaleNormal="120" workbookViewId="0">
      <pane ySplit="2" topLeftCell="A3" activePane="bottomLeft" state="frozen"/>
      <selection pane="bottomLeft" activeCell="A3" sqref="A3:A4"/>
    </sheetView>
  </sheetViews>
  <sheetFormatPr baseColWidth="10" defaultRowHeight="65.400000000000006" customHeight="1" x14ac:dyDescent="0.3"/>
  <cols>
    <col min="1" max="1" width="30.33203125" customWidth="1"/>
    <col min="2" max="2" width="54" customWidth="1"/>
    <col min="3" max="3" width="56.88671875" customWidth="1"/>
    <col min="4" max="4" width="26.33203125" customWidth="1"/>
    <col min="5" max="5" width="51.109375" customWidth="1"/>
    <col min="6" max="6" width="43.5546875" customWidth="1"/>
    <col min="7" max="7" width="28.33203125" bestFit="1" customWidth="1"/>
  </cols>
  <sheetData>
    <row r="1" spans="1:12" ht="46.8" customHeight="1" thickBot="1" x14ac:dyDescent="0.35">
      <c r="A1" s="76" t="s">
        <v>118</v>
      </c>
      <c r="B1" s="77"/>
      <c r="C1" s="77"/>
      <c r="D1" s="78"/>
      <c r="E1" s="9"/>
      <c r="F1" s="8"/>
      <c r="G1" s="8"/>
    </row>
    <row r="2" spans="1:12" ht="33" customHeight="1" thickTop="1" thickBot="1" x14ac:dyDescent="0.35">
      <c r="A2" s="11" t="s">
        <v>10</v>
      </c>
      <c r="B2" s="11" t="s">
        <v>11</v>
      </c>
      <c r="C2" s="11" t="s">
        <v>102</v>
      </c>
      <c r="D2" s="11" t="s">
        <v>103</v>
      </c>
      <c r="J2" s="1" t="s">
        <v>0</v>
      </c>
      <c r="K2" s="2">
        <v>9</v>
      </c>
      <c r="L2" s="3" t="s">
        <v>5</v>
      </c>
    </row>
    <row r="3" spans="1:12" ht="85.8" customHeight="1" thickTop="1" thickBot="1" x14ac:dyDescent="0.35">
      <c r="A3" s="82" t="s">
        <v>76</v>
      </c>
      <c r="B3" s="6" t="s">
        <v>33</v>
      </c>
      <c r="C3" s="28" t="s">
        <v>119</v>
      </c>
      <c r="D3" s="50">
        <f>((65648813250.28/110837925356.86)*100)/80</f>
        <v>0.74036947460575209</v>
      </c>
      <c r="E3" s="9"/>
      <c r="F3" s="8"/>
      <c r="J3" s="1" t="s">
        <v>1</v>
      </c>
      <c r="K3" s="2">
        <v>1</v>
      </c>
      <c r="L3" s="3" t="s">
        <v>6</v>
      </c>
    </row>
    <row r="4" spans="1:12" ht="77.400000000000006" customHeight="1" thickTop="1" thickBot="1" x14ac:dyDescent="0.35">
      <c r="A4" s="83"/>
      <c r="B4" s="15" t="s">
        <v>34</v>
      </c>
      <c r="C4" s="28" t="s">
        <v>120</v>
      </c>
      <c r="D4" s="50" t="s">
        <v>21</v>
      </c>
      <c r="E4" s="9"/>
      <c r="F4" s="8"/>
      <c r="J4" s="4" t="s">
        <v>2</v>
      </c>
      <c r="K4" s="5">
        <v>275</v>
      </c>
      <c r="L4" s="4" t="s">
        <v>7</v>
      </c>
    </row>
    <row r="5" spans="1:12" s="45" customFormat="1" ht="52.8" customHeight="1" thickTop="1" thickBot="1" x14ac:dyDescent="0.35">
      <c r="A5" s="97" t="s">
        <v>77</v>
      </c>
      <c r="B5" s="33" t="s">
        <v>35</v>
      </c>
      <c r="C5" s="74" t="s">
        <v>121</v>
      </c>
      <c r="D5" s="75">
        <f>25%/28%</f>
        <v>0.89285714285714279</v>
      </c>
      <c r="J5" s="46" t="s">
        <v>3</v>
      </c>
      <c r="K5" s="47">
        <v>1</v>
      </c>
      <c r="L5" s="46" t="s">
        <v>8</v>
      </c>
    </row>
    <row r="6" spans="1:12" s="45" customFormat="1" ht="63" customHeight="1" thickTop="1" thickBot="1" x14ac:dyDescent="0.35">
      <c r="A6" s="98"/>
      <c r="B6" s="33" t="s">
        <v>36</v>
      </c>
      <c r="C6" s="51" t="s">
        <v>122</v>
      </c>
      <c r="D6" s="52">
        <f>24%/32%</f>
        <v>0.75</v>
      </c>
      <c r="J6" s="46"/>
      <c r="K6" s="47"/>
      <c r="L6" s="46"/>
    </row>
    <row r="7" spans="1:12" s="45" customFormat="1" ht="36.6" customHeight="1" thickTop="1" thickBot="1" x14ac:dyDescent="0.35">
      <c r="A7" s="98"/>
      <c r="B7" s="33" t="s">
        <v>37</v>
      </c>
      <c r="C7" s="51" t="s">
        <v>123</v>
      </c>
      <c r="D7" s="52">
        <v>0.5</v>
      </c>
      <c r="J7" s="46"/>
      <c r="K7" s="47"/>
      <c r="L7" s="46"/>
    </row>
    <row r="8" spans="1:12" s="45" customFormat="1" ht="27.6" customHeight="1" thickTop="1" thickBot="1" x14ac:dyDescent="0.35">
      <c r="A8" s="98"/>
      <c r="B8" s="100" t="s">
        <v>38</v>
      </c>
      <c r="C8" s="51" t="s">
        <v>124</v>
      </c>
      <c r="D8" s="52" t="s">
        <v>127</v>
      </c>
      <c r="J8" s="46"/>
      <c r="K8" s="47"/>
      <c r="L8" s="46"/>
    </row>
    <row r="9" spans="1:12" s="45" customFormat="1" ht="25.8" customHeight="1" thickTop="1" thickBot="1" x14ac:dyDescent="0.35">
      <c r="A9" s="98"/>
      <c r="B9" s="101"/>
      <c r="C9" s="51" t="s">
        <v>125</v>
      </c>
      <c r="D9" s="52" t="s">
        <v>85</v>
      </c>
      <c r="J9" s="46"/>
      <c r="K9" s="47"/>
      <c r="L9" s="46"/>
    </row>
    <row r="10" spans="1:12" s="45" customFormat="1" ht="30" customHeight="1" thickTop="1" x14ac:dyDescent="0.3">
      <c r="A10" s="99"/>
      <c r="B10" s="102"/>
      <c r="C10" s="51" t="s">
        <v>126</v>
      </c>
      <c r="D10" s="52" t="s">
        <v>86</v>
      </c>
      <c r="J10" s="46"/>
      <c r="K10" s="47"/>
      <c r="L10" s="46"/>
    </row>
    <row r="11" spans="1:12" ht="93.6" customHeight="1" x14ac:dyDescent="0.3">
      <c r="A11" s="48" t="s">
        <v>78</v>
      </c>
      <c r="B11" s="17" t="s">
        <v>39</v>
      </c>
      <c r="C11" s="31" t="s">
        <v>81</v>
      </c>
      <c r="D11" s="53">
        <v>8.3000000000000004E-2</v>
      </c>
    </row>
  </sheetData>
  <mergeCells count="4">
    <mergeCell ref="A1:D1"/>
    <mergeCell ref="A3:A4"/>
    <mergeCell ref="A5:A10"/>
    <mergeCell ref="B8:B10"/>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277A8-7B40-4AB5-B4E6-E41D7060E15B}">
  <dimension ref="A1:L13"/>
  <sheetViews>
    <sheetView zoomScale="120" zoomScaleNormal="120" workbookViewId="0">
      <pane ySplit="2" topLeftCell="A3" activePane="bottomLeft" state="frozen"/>
      <selection pane="bottomLeft" activeCell="A3" sqref="A3:A11"/>
    </sheetView>
  </sheetViews>
  <sheetFormatPr baseColWidth="10" defaultRowHeight="65.400000000000006" customHeight="1" x14ac:dyDescent="0.3"/>
  <cols>
    <col min="1" max="1" width="30.33203125" customWidth="1"/>
    <col min="2" max="2" width="37.21875" customWidth="1"/>
    <col min="3" max="3" width="68.21875" customWidth="1"/>
    <col min="4" max="4" width="30.33203125" customWidth="1"/>
    <col min="5" max="5" width="51.109375" customWidth="1"/>
    <col min="6" max="6" width="43.5546875" customWidth="1"/>
    <col min="7" max="7" width="28.33203125" bestFit="1" customWidth="1"/>
  </cols>
  <sheetData>
    <row r="1" spans="1:12" ht="49.2" customHeight="1" thickBot="1" x14ac:dyDescent="0.35">
      <c r="A1" s="76" t="s">
        <v>117</v>
      </c>
      <c r="B1" s="77"/>
      <c r="C1" s="77"/>
      <c r="D1" s="78"/>
      <c r="E1" s="9"/>
      <c r="F1" s="8"/>
      <c r="G1" s="8"/>
    </row>
    <row r="2" spans="1:12" ht="33" customHeight="1" thickTop="1" thickBot="1" x14ac:dyDescent="0.35">
      <c r="A2" s="11" t="s">
        <v>10</v>
      </c>
      <c r="B2" s="11" t="s">
        <v>11</v>
      </c>
      <c r="C2" s="11" t="s">
        <v>102</v>
      </c>
      <c r="D2" s="11" t="s">
        <v>103</v>
      </c>
      <c r="J2" s="1" t="s">
        <v>0</v>
      </c>
      <c r="K2" s="2">
        <v>9</v>
      </c>
      <c r="L2" s="3" t="s">
        <v>5</v>
      </c>
    </row>
    <row r="3" spans="1:12" ht="390.75" customHeight="1" thickTop="1" thickBot="1" x14ac:dyDescent="0.35">
      <c r="A3" s="82" t="s">
        <v>40</v>
      </c>
      <c r="B3" s="22" t="s">
        <v>82</v>
      </c>
      <c r="C3" s="22" t="s">
        <v>131</v>
      </c>
      <c r="D3" s="19" t="s">
        <v>64</v>
      </c>
      <c r="J3" s="1" t="s">
        <v>1</v>
      </c>
      <c r="K3" s="2">
        <v>1</v>
      </c>
      <c r="L3" s="3" t="s">
        <v>6</v>
      </c>
    </row>
    <row r="4" spans="1:12" ht="133.80000000000001" customHeight="1" thickTop="1" thickBot="1" x14ac:dyDescent="0.35">
      <c r="A4" s="103"/>
      <c r="B4" s="23" t="s">
        <v>41</v>
      </c>
      <c r="C4" s="24" t="s">
        <v>132</v>
      </c>
      <c r="D4" s="19">
        <v>0.92</v>
      </c>
      <c r="J4" s="1"/>
      <c r="K4" s="2"/>
      <c r="L4" s="3"/>
    </row>
    <row r="5" spans="1:12" ht="213" customHeight="1" thickTop="1" thickBot="1" x14ac:dyDescent="0.35">
      <c r="A5" s="103"/>
      <c r="B5" s="25" t="s">
        <v>42</v>
      </c>
      <c r="C5" s="26" t="s">
        <v>83</v>
      </c>
      <c r="D5" s="27">
        <v>1</v>
      </c>
      <c r="J5" s="1" t="s">
        <v>3</v>
      </c>
      <c r="K5" s="2">
        <v>1</v>
      </c>
      <c r="L5" s="1" t="s">
        <v>8</v>
      </c>
    </row>
    <row r="6" spans="1:12" ht="21" customHeight="1" thickTop="1" thickBot="1" x14ac:dyDescent="0.35">
      <c r="A6" s="103"/>
      <c r="B6" s="104" t="s">
        <v>43</v>
      </c>
      <c r="C6" s="26" t="s">
        <v>44</v>
      </c>
      <c r="D6" s="10">
        <v>1</v>
      </c>
      <c r="J6" s="1"/>
      <c r="K6" s="2"/>
      <c r="L6" s="1"/>
    </row>
    <row r="7" spans="1:12" ht="36.6" customHeight="1" thickTop="1" thickBot="1" x14ac:dyDescent="0.35">
      <c r="A7" s="103"/>
      <c r="B7" s="105"/>
      <c r="C7" s="26" t="s">
        <v>45</v>
      </c>
      <c r="D7" s="10">
        <v>1</v>
      </c>
      <c r="J7" s="1"/>
      <c r="K7" s="2"/>
      <c r="L7" s="1"/>
    </row>
    <row r="8" spans="1:12" ht="20.399999999999999" customHeight="1" thickTop="1" thickBot="1" x14ac:dyDescent="0.35">
      <c r="A8" s="103"/>
      <c r="B8" s="105"/>
      <c r="C8" s="26" t="s">
        <v>46</v>
      </c>
      <c r="D8" s="10">
        <v>1</v>
      </c>
      <c r="J8" s="1"/>
      <c r="K8" s="2"/>
      <c r="L8" s="1"/>
    </row>
    <row r="9" spans="1:12" ht="19.8" customHeight="1" thickTop="1" thickBot="1" x14ac:dyDescent="0.35">
      <c r="A9" s="103"/>
      <c r="B9" s="105"/>
      <c r="C9" s="26" t="s">
        <v>47</v>
      </c>
      <c r="D9" s="10">
        <v>0.1</v>
      </c>
      <c r="J9" s="1"/>
      <c r="K9" s="2"/>
      <c r="L9" s="1"/>
    </row>
    <row r="10" spans="1:12" ht="49.2" customHeight="1" thickTop="1" thickBot="1" x14ac:dyDescent="0.35">
      <c r="A10" s="103"/>
      <c r="B10" s="105"/>
      <c r="C10" s="26" t="s">
        <v>48</v>
      </c>
      <c r="D10" s="10">
        <v>1</v>
      </c>
      <c r="J10" s="1"/>
      <c r="K10" s="2"/>
      <c r="L10" s="1"/>
    </row>
    <row r="11" spans="1:12" ht="49.2" customHeight="1" thickTop="1" x14ac:dyDescent="0.3">
      <c r="A11" s="103"/>
      <c r="B11" s="105"/>
      <c r="C11" s="26" t="s">
        <v>84</v>
      </c>
      <c r="D11" s="10">
        <v>0.1</v>
      </c>
      <c r="J11" s="1"/>
      <c r="K11" s="2"/>
      <c r="L11" s="1"/>
    </row>
    <row r="12" spans="1:12" ht="126" customHeight="1" x14ac:dyDescent="0.3">
      <c r="A12" s="34"/>
      <c r="B12" s="32" t="s">
        <v>130</v>
      </c>
      <c r="C12" s="26" t="s">
        <v>49</v>
      </c>
      <c r="D12" s="10">
        <v>0.9</v>
      </c>
    </row>
    <row r="13" spans="1:12" ht="14.4" x14ac:dyDescent="0.3">
      <c r="A13" t="s">
        <v>129</v>
      </c>
    </row>
  </sheetData>
  <mergeCells count="3">
    <mergeCell ref="A1:D1"/>
    <mergeCell ref="A3:A11"/>
    <mergeCell ref="B6:B11"/>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7F5C3-E555-4666-96A8-EFBA17F9D26D}">
  <dimension ref="A1:G13"/>
  <sheetViews>
    <sheetView showGridLines="0" zoomScale="120" zoomScaleNormal="120" workbookViewId="0">
      <pane ySplit="2" topLeftCell="A3" activePane="bottomLeft" state="frozen"/>
      <selection pane="bottomLeft" activeCell="A4" sqref="A4"/>
    </sheetView>
  </sheetViews>
  <sheetFormatPr baseColWidth="10" defaultRowHeight="65.400000000000006" customHeight="1" x14ac:dyDescent="0.3"/>
  <cols>
    <col min="1" max="1" width="30.33203125" customWidth="1"/>
    <col min="2" max="3" width="54" customWidth="1"/>
    <col min="4" max="4" width="30.33203125" customWidth="1"/>
    <col min="5" max="5" width="51.109375" customWidth="1"/>
    <col min="6" max="6" width="43.5546875" customWidth="1"/>
    <col min="7" max="7" width="28.33203125" bestFit="1" customWidth="1"/>
  </cols>
  <sheetData>
    <row r="1" spans="1:7" ht="40.799999999999997" customHeight="1" x14ac:dyDescent="0.3">
      <c r="A1" s="76" t="s">
        <v>116</v>
      </c>
      <c r="B1" s="77"/>
      <c r="C1" s="77"/>
      <c r="D1" s="78"/>
      <c r="E1" s="9"/>
      <c r="F1" s="8"/>
      <c r="G1" s="8"/>
    </row>
    <row r="2" spans="1:7" ht="27.6" x14ac:dyDescent="0.3">
      <c r="A2" s="11" t="s">
        <v>10</v>
      </c>
      <c r="B2" s="11" t="s">
        <v>11</v>
      </c>
      <c r="C2" s="11" t="s">
        <v>102</v>
      </c>
      <c r="D2" s="11" t="s">
        <v>103</v>
      </c>
      <c r="E2" s="9"/>
      <c r="F2" s="8"/>
      <c r="G2" s="8"/>
    </row>
    <row r="3" spans="1:7" s="61" customFormat="1" ht="18" customHeight="1" x14ac:dyDescent="0.25">
      <c r="A3" s="108" t="s">
        <v>50</v>
      </c>
      <c r="B3" s="109"/>
      <c r="C3" s="109"/>
      <c r="D3" s="110"/>
    </row>
    <row r="4" spans="1:7" s="61" customFormat="1" ht="61.8" customHeight="1" x14ac:dyDescent="0.25">
      <c r="A4" s="62" t="s">
        <v>104</v>
      </c>
      <c r="B4" s="28" t="s">
        <v>51</v>
      </c>
      <c r="C4" s="28" t="s">
        <v>105</v>
      </c>
      <c r="D4" s="63">
        <v>0.25</v>
      </c>
    </row>
    <row r="5" spans="1:7" s="61" customFormat="1" ht="56.4" customHeight="1" x14ac:dyDescent="0.25">
      <c r="A5" s="64" t="s">
        <v>106</v>
      </c>
      <c r="B5" s="29" t="s">
        <v>52</v>
      </c>
      <c r="C5" s="65" t="s">
        <v>107</v>
      </c>
      <c r="D5" s="66" t="s">
        <v>53</v>
      </c>
    </row>
    <row r="6" spans="1:7" s="67" customFormat="1" ht="18" customHeight="1" x14ac:dyDescent="0.25">
      <c r="A6" s="111" t="s">
        <v>54</v>
      </c>
      <c r="B6" s="112"/>
      <c r="C6" s="112"/>
      <c r="D6" s="113"/>
    </row>
    <row r="7" spans="1:7" s="67" customFormat="1" ht="106.8" customHeight="1" x14ac:dyDescent="0.25">
      <c r="A7" s="114" t="s">
        <v>108</v>
      </c>
      <c r="B7" s="29" t="s">
        <v>55</v>
      </c>
      <c r="C7" s="28" t="s">
        <v>109</v>
      </c>
      <c r="D7" s="63" t="s">
        <v>79</v>
      </c>
    </row>
    <row r="8" spans="1:7" s="67" customFormat="1" ht="34.799999999999997" customHeight="1" x14ac:dyDescent="0.25">
      <c r="A8" s="115"/>
      <c r="B8" s="29" t="s">
        <v>56</v>
      </c>
      <c r="C8" s="30" t="s">
        <v>110</v>
      </c>
      <c r="D8" s="68">
        <v>1</v>
      </c>
    </row>
    <row r="9" spans="1:7" s="67" customFormat="1" ht="144.6" customHeight="1" x14ac:dyDescent="0.25">
      <c r="A9" s="115"/>
      <c r="B9" s="29" t="s">
        <v>57</v>
      </c>
      <c r="C9" s="29" t="s">
        <v>111</v>
      </c>
      <c r="D9" s="69">
        <v>0.5</v>
      </c>
    </row>
    <row r="10" spans="1:7" s="67" customFormat="1" ht="18" customHeight="1" x14ac:dyDescent="0.25">
      <c r="A10" s="111" t="s">
        <v>58</v>
      </c>
      <c r="B10" s="112"/>
      <c r="C10" s="112"/>
      <c r="D10" s="113"/>
    </row>
    <row r="11" spans="1:7" s="67" customFormat="1" ht="30" customHeight="1" x14ac:dyDescent="0.25">
      <c r="A11" s="106" t="s">
        <v>112</v>
      </c>
      <c r="B11" s="29" t="s">
        <v>59</v>
      </c>
      <c r="C11" s="28" t="s">
        <v>107</v>
      </c>
      <c r="D11" s="68" t="s">
        <v>53</v>
      </c>
    </row>
    <row r="12" spans="1:7" s="67" customFormat="1" ht="43.2" customHeight="1" x14ac:dyDescent="0.25">
      <c r="A12" s="107"/>
      <c r="B12" s="29" t="s">
        <v>60</v>
      </c>
      <c r="C12" s="28" t="s">
        <v>113</v>
      </c>
      <c r="D12" s="68">
        <v>1</v>
      </c>
    </row>
    <row r="13" spans="1:7" s="67" customFormat="1" ht="76.2" customHeight="1" thickBot="1" x14ac:dyDescent="0.3">
      <c r="A13" s="70" t="s">
        <v>114</v>
      </c>
      <c r="B13" s="71" t="s">
        <v>61</v>
      </c>
      <c r="C13" s="72" t="s">
        <v>115</v>
      </c>
      <c r="D13" s="73">
        <v>0</v>
      </c>
    </row>
  </sheetData>
  <mergeCells count="6">
    <mergeCell ref="A11:A12"/>
    <mergeCell ref="A1:D1"/>
    <mergeCell ref="A3:D3"/>
    <mergeCell ref="A6:D6"/>
    <mergeCell ref="A7:A9"/>
    <mergeCell ref="A10:D10"/>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EEA6307D80F14BAB3957142425D0C0" ma:contentTypeVersion="14" ma:contentTypeDescription="Crear nuevo documento." ma:contentTypeScope="" ma:versionID="cb4090932e858dc41ed3e70371bb790f">
  <xsd:schema xmlns:xsd="http://www.w3.org/2001/XMLSchema" xmlns:xs="http://www.w3.org/2001/XMLSchema" xmlns:p="http://schemas.microsoft.com/office/2006/metadata/properties" xmlns:ns3="ca0b8503-558e-4550-823a-26f008707f9a" xmlns:ns4="9f1d2543-a317-404b-b796-299c7d331056" targetNamespace="http://schemas.microsoft.com/office/2006/metadata/properties" ma:root="true" ma:fieldsID="2efbe36e5be2536652ce6637f499ff24" ns3:_="" ns4:_="">
    <xsd:import namespace="ca0b8503-558e-4550-823a-26f008707f9a"/>
    <xsd:import namespace="9f1d2543-a317-404b-b796-299c7d33105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b8503-558e-4550-823a-26f008707f9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1d2543-a317-404b-b796-299c7d331056"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1A8EC7-756B-4403-8854-9D382F9BAB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b8503-558e-4550-823a-26f008707f9a"/>
    <ds:schemaRef ds:uri="9f1d2543-a317-404b-b796-299c7d331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B315B8-FD5F-46E2-A05C-8D0776E6FA41}">
  <ds:schemaRefs>
    <ds:schemaRef ds:uri="http://schemas.microsoft.com/sharepoint/v3/contenttype/forms"/>
  </ds:schemaRefs>
</ds:datastoreItem>
</file>

<file path=customXml/itemProps3.xml><?xml version="1.0" encoding="utf-8"?>
<ds:datastoreItem xmlns:ds="http://schemas.openxmlformats.org/officeDocument/2006/customXml" ds:itemID="{8E040A5D-8C55-41E0-AE91-9A3CCAEDBB2E}">
  <ds:schemaRefs>
    <ds:schemaRef ds:uri="http://schemas.microsoft.com/office/2006/metadata/propertie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9f1d2543-a317-404b-b796-299c7d331056"/>
    <ds:schemaRef ds:uri="ca0b8503-558e-4550-823a-26f008707f9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DGPN STAP</vt:lpstr>
      <vt:lpstr>DGABCA</vt:lpstr>
      <vt:lpstr>TN</vt:lpstr>
      <vt:lpstr>CN</vt:lpstr>
      <vt:lpstr>CP</vt:lpstr>
    </vt:vector>
  </TitlesOfParts>
  <Company>Ministerio de Hacienda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Priscilla José Segura Espino</dc:creator>
  <cp:lastModifiedBy>Doris Rodriguez Arias</cp:lastModifiedBy>
  <cp:lastPrinted>2022-01-25T21:29:48Z</cp:lastPrinted>
  <dcterms:created xsi:type="dcterms:W3CDTF">2021-09-28T16:51:15Z</dcterms:created>
  <dcterms:modified xsi:type="dcterms:W3CDTF">2022-03-23T15:58:35Z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0x01010072EEA6307D80F14BAB3957142425D0C0</vt:lpwstr>
  </property>
</Properties>
</file>